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dhlina\Documents\_sak\_mooc Data Analytics\learning analytics module\"/>
    </mc:Choice>
  </mc:AlternateContent>
  <xr:revisionPtr revIDLastSave="0" documentId="13_ncr:1_{9C88D05C-0D62-4513-94C7-1BCE0D8931EC}" xr6:coauthVersionLast="47" xr6:coauthVersionMax="47" xr10:uidLastSave="{00000000-0000-0000-0000-000000000000}"/>
  <bookViews>
    <workbookView xWindow="-110" yWindow="-110" windowWidth="19420" windowHeight="11760" activeTab="1" xr2:uid="{93796D66-0E76-4B9D-9B45-CA2D93B75E2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H46" i="1"/>
  <c r="I46" i="1"/>
  <c r="J46" i="1"/>
  <c r="K46" i="1"/>
  <c r="C47" i="1"/>
  <c r="D47" i="1"/>
  <c r="E47" i="1"/>
  <c r="F47" i="1"/>
  <c r="G47" i="1"/>
  <c r="H47" i="1"/>
  <c r="I47" i="1"/>
  <c r="J47" i="1"/>
  <c r="K47" i="1"/>
  <c r="C48" i="1"/>
  <c r="D48" i="1"/>
  <c r="E48" i="1"/>
  <c r="F48" i="1"/>
  <c r="G48" i="1"/>
  <c r="H48" i="1"/>
  <c r="I48" i="1"/>
  <c r="J48" i="1"/>
  <c r="K48" i="1"/>
  <c r="C49" i="1"/>
  <c r="D49" i="1"/>
  <c r="E49" i="1"/>
  <c r="F49" i="1"/>
  <c r="G49" i="1"/>
  <c r="H49" i="1"/>
  <c r="I49" i="1"/>
  <c r="J49" i="1"/>
  <c r="K49" i="1"/>
  <c r="B48" i="1"/>
  <c r="B49" i="1"/>
  <c r="B47" i="1"/>
  <c r="B46" i="1"/>
  <c r="C45" i="1"/>
  <c r="D45" i="1"/>
  <c r="E45" i="1"/>
  <c r="F45" i="1"/>
  <c r="G45" i="1"/>
  <c r="H45" i="1"/>
  <c r="I45" i="1"/>
  <c r="J45" i="1"/>
  <c r="K45" i="1"/>
  <c r="L45" i="1"/>
  <c r="M45" i="1"/>
  <c r="B45" i="1"/>
</calcChain>
</file>

<file path=xl/sharedStrings.xml><?xml version="1.0" encoding="utf-8"?>
<sst xmlns="http://schemas.openxmlformats.org/spreadsheetml/2006/main" count="153" uniqueCount="122">
  <si>
    <t>StudentID</t>
  </si>
  <si>
    <t>Test1-C3 (20%)</t>
  </si>
  <si>
    <t>Asgmt1(10%)</t>
  </si>
  <si>
    <t>Asgmt2(15%)</t>
  </si>
  <si>
    <t>carrying marks [/45]</t>
  </si>
  <si>
    <t>project [100m]</t>
  </si>
  <si>
    <t>Pjk-CPS9 (5%)</t>
  </si>
  <si>
    <t>Pjk-CPS3 (10%)</t>
  </si>
  <si>
    <t>Final [100m]</t>
  </si>
  <si>
    <t>Final [40%]</t>
  </si>
  <si>
    <t>Total</t>
  </si>
  <si>
    <t>Exercise 1-Concepts</t>
  </si>
  <si>
    <t>Exercise 2-Pre-processing</t>
  </si>
  <si>
    <t>S1</t>
  </si>
  <si>
    <t>18.13</t>
  </si>
  <si>
    <t>S10</t>
  </si>
  <si>
    <t>15.89</t>
  </si>
  <si>
    <t>20.00</t>
  </si>
  <si>
    <t>S11</t>
  </si>
  <si>
    <t>19.75</t>
  </si>
  <si>
    <t>28.75</t>
  </si>
  <si>
    <t>S12</t>
  </si>
  <si>
    <t>16.31</t>
  </si>
  <si>
    <t>26.88</t>
  </si>
  <si>
    <t>S13</t>
  </si>
  <si>
    <t>17.93</t>
  </si>
  <si>
    <t>S14</t>
  </si>
  <si>
    <t>17.95</t>
  </si>
  <si>
    <t>28.13</t>
  </si>
  <si>
    <t>S15</t>
  </si>
  <si>
    <t>18.24</t>
  </si>
  <si>
    <t>23.75</t>
  </si>
  <si>
    <t>S16</t>
  </si>
  <si>
    <t>18.80</t>
  </si>
  <si>
    <t>S17</t>
  </si>
  <si>
    <t>18.95</t>
  </si>
  <si>
    <t>25.00</t>
  </si>
  <si>
    <t>S18</t>
  </si>
  <si>
    <t>16.45</t>
  </si>
  <si>
    <t>24.38</t>
  </si>
  <si>
    <t>S19</t>
  </si>
  <si>
    <t>18.61</t>
  </si>
  <si>
    <t>26.25</t>
  </si>
  <si>
    <t>S2</t>
  </si>
  <si>
    <t>19.55</t>
  </si>
  <si>
    <t>27.50</t>
  </si>
  <si>
    <t>S20</t>
  </si>
  <si>
    <t>17.88</t>
  </si>
  <si>
    <t>S21</t>
  </si>
  <si>
    <t>18.15</t>
  </si>
  <si>
    <t>25.63</t>
  </si>
  <si>
    <t>S22</t>
  </si>
  <si>
    <t>19.23</t>
  </si>
  <si>
    <t>22.50</t>
  </si>
  <si>
    <t>S23</t>
  </si>
  <si>
    <t>18.31</t>
  </si>
  <si>
    <t>S24</t>
  </si>
  <si>
    <t>18.75</t>
  </si>
  <si>
    <t>S25</t>
  </si>
  <si>
    <t>18.16</t>
  </si>
  <si>
    <t>S26</t>
  </si>
  <si>
    <t>15.20</t>
  </si>
  <si>
    <t>S27</t>
  </si>
  <si>
    <t>15.69</t>
  </si>
  <si>
    <t>23.13</t>
  </si>
  <si>
    <t>S28</t>
  </si>
  <si>
    <t>15.28</t>
  </si>
  <si>
    <t>S29</t>
  </si>
  <si>
    <t>17.80</t>
  </si>
  <si>
    <t>S3</t>
  </si>
  <si>
    <t>14.68</t>
  </si>
  <si>
    <t>S30</t>
  </si>
  <si>
    <t>17.98</t>
  </si>
  <si>
    <t>16.88</t>
  </si>
  <si>
    <t>S31</t>
  </si>
  <si>
    <t>8.65</t>
  </si>
  <si>
    <t>S32</t>
  </si>
  <si>
    <t>17.91</t>
  </si>
  <si>
    <t>S33</t>
  </si>
  <si>
    <t>18.70</t>
  </si>
  <si>
    <t>S34</t>
  </si>
  <si>
    <t>20.63</t>
  </si>
  <si>
    <t>S35</t>
  </si>
  <si>
    <t>15.30</t>
  </si>
  <si>
    <t>S36</t>
  </si>
  <si>
    <t>19.07</t>
  </si>
  <si>
    <t>S37</t>
  </si>
  <si>
    <t>15.65</t>
  </si>
  <si>
    <t>S38</t>
  </si>
  <si>
    <t>18.20</t>
  </si>
  <si>
    <t>S39</t>
  </si>
  <si>
    <t>12.52</t>
  </si>
  <si>
    <t>21.88</t>
  </si>
  <si>
    <t>S4</t>
  </si>
  <si>
    <t>18.60</t>
  </si>
  <si>
    <t>29.38</t>
  </si>
  <si>
    <t>S40</t>
  </si>
  <si>
    <t>13.59</t>
  </si>
  <si>
    <t>S41</t>
  </si>
  <si>
    <t>15.42</t>
  </si>
  <si>
    <t>S42</t>
  </si>
  <si>
    <t>17.81</t>
  </si>
  <si>
    <t>30.00</t>
  </si>
  <si>
    <t>S43</t>
  </si>
  <si>
    <t>17.11</t>
  </si>
  <si>
    <t>S5</t>
  </si>
  <si>
    <t>15.36</t>
  </si>
  <si>
    <t>S6</t>
  </si>
  <si>
    <t>17.06</t>
  </si>
  <si>
    <t>S7</t>
  </si>
  <si>
    <t>S8</t>
  </si>
  <si>
    <t>17.09</t>
  </si>
  <si>
    <t>S9</t>
  </si>
  <si>
    <t>17.60</t>
  </si>
  <si>
    <t>Avg</t>
  </si>
  <si>
    <t>Max</t>
  </si>
  <si>
    <t>Min</t>
  </si>
  <si>
    <t>Stdev</t>
  </si>
  <si>
    <t>Var</t>
  </si>
  <si>
    <t>Bin</t>
  </si>
  <si>
    <t>More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</si>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</sst>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Test1-C3 (20%)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Sheet1!$A$2:$A$44</c:f>
              <c:strCache>
                <c:ptCount val="43"/>
                <c:pt idx="0">
                  <c:v>S1</c:v>
                </c:pt>
                <c:pt idx="1">
                  <c:v>S10</c:v>
                </c:pt>
                <c:pt idx="2">
                  <c:v>S11</c:v>
                </c:pt>
                <c:pt idx="3">
                  <c:v>S12</c:v>
                </c:pt>
                <c:pt idx="4">
                  <c:v>S13</c:v>
                </c:pt>
                <c:pt idx="5">
                  <c:v>S14</c:v>
                </c:pt>
                <c:pt idx="6">
                  <c:v>S15</c:v>
                </c:pt>
                <c:pt idx="7">
                  <c:v>S16</c:v>
                </c:pt>
                <c:pt idx="8">
                  <c:v>S17</c:v>
                </c:pt>
                <c:pt idx="9">
                  <c:v>S18</c:v>
                </c:pt>
                <c:pt idx="10">
                  <c:v>S19</c:v>
                </c:pt>
                <c:pt idx="11">
                  <c:v>S2</c:v>
                </c:pt>
                <c:pt idx="12">
                  <c:v>S20</c:v>
                </c:pt>
                <c:pt idx="13">
                  <c:v>S21</c:v>
                </c:pt>
                <c:pt idx="14">
                  <c:v>S22</c:v>
                </c:pt>
                <c:pt idx="15">
                  <c:v>S23</c:v>
                </c:pt>
                <c:pt idx="16">
                  <c:v>S24</c:v>
                </c:pt>
                <c:pt idx="17">
                  <c:v>S25</c:v>
                </c:pt>
                <c:pt idx="18">
                  <c:v>S26</c:v>
                </c:pt>
                <c:pt idx="19">
                  <c:v>S27</c:v>
                </c:pt>
                <c:pt idx="20">
                  <c:v>S28</c:v>
                </c:pt>
                <c:pt idx="21">
                  <c:v>S29</c:v>
                </c:pt>
                <c:pt idx="22">
                  <c:v>S3</c:v>
                </c:pt>
                <c:pt idx="23">
                  <c:v>S30</c:v>
                </c:pt>
                <c:pt idx="24">
                  <c:v>S31</c:v>
                </c:pt>
                <c:pt idx="25">
                  <c:v>S32</c:v>
                </c:pt>
                <c:pt idx="26">
                  <c:v>S33</c:v>
                </c:pt>
                <c:pt idx="27">
                  <c:v>S34</c:v>
                </c:pt>
                <c:pt idx="28">
                  <c:v>S35</c:v>
                </c:pt>
                <c:pt idx="29">
                  <c:v>S36</c:v>
                </c:pt>
                <c:pt idx="30">
                  <c:v>S37</c:v>
                </c:pt>
                <c:pt idx="31">
                  <c:v>S38</c:v>
                </c:pt>
                <c:pt idx="32">
                  <c:v>S39</c:v>
                </c:pt>
                <c:pt idx="33">
                  <c:v>S4</c:v>
                </c:pt>
                <c:pt idx="34">
                  <c:v>S40</c:v>
                </c:pt>
                <c:pt idx="35">
                  <c:v>S41</c:v>
                </c:pt>
                <c:pt idx="36">
                  <c:v>S42</c:v>
                </c:pt>
                <c:pt idx="37">
                  <c:v>S43</c:v>
                </c:pt>
                <c:pt idx="38">
                  <c:v>S5</c:v>
                </c:pt>
                <c:pt idx="39">
                  <c:v>S6</c:v>
                </c:pt>
                <c:pt idx="40">
                  <c:v>S7</c:v>
                </c:pt>
                <c:pt idx="41">
                  <c:v>S8</c:v>
                </c:pt>
                <c:pt idx="42">
                  <c:v>S9</c:v>
                </c:pt>
              </c:strCache>
            </c:strRef>
          </c:cat>
          <c:val>
            <c:numRef>
              <c:f>Sheet1!$B$2:$B$44</c:f>
              <c:numCache>
                <c:formatCode>0.0000000</c:formatCode>
                <c:ptCount val="43"/>
                <c:pt idx="0">
                  <c:v>4</c:v>
                </c:pt>
                <c:pt idx="1">
                  <c:v>4.5</c:v>
                </c:pt>
                <c:pt idx="2">
                  <c:v>5</c:v>
                </c:pt>
                <c:pt idx="3">
                  <c:v>8.5</c:v>
                </c:pt>
                <c:pt idx="4">
                  <c:v>9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10.5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11.5</c:v>
                </c:pt>
                <c:pt idx="13">
                  <c:v>12</c:v>
                </c:pt>
                <c:pt idx="14">
                  <c:v>12</c:v>
                </c:pt>
                <c:pt idx="15">
                  <c:v>12.5</c:v>
                </c:pt>
                <c:pt idx="16">
                  <c:v>12.5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13.5</c:v>
                </c:pt>
                <c:pt idx="21">
                  <c:v>13.5</c:v>
                </c:pt>
                <c:pt idx="22">
                  <c:v>14.5</c:v>
                </c:pt>
                <c:pt idx="23">
                  <c:v>14.5</c:v>
                </c:pt>
                <c:pt idx="24">
                  <c:v>14.5</c:v>
                </c:pt>
                <c:pt idx="25">
                  <c:v>14.5</c:v>
                </c:pt>
                <c:pt idx="26">
                  <c:v>14.5</c:v>
                </c:pt>
                <c:pt idx="27">
                  <c:v>14.5</c:v>
                </c:pt>
                <c:pt idx="28">
                  <c:v>14.5</c:v>
                </c:pt>
                <c:pt idx="29">
                  <c:v>14.5</c:v>
                </c:pt>
                <c:pt idx="30">
                  <c:v>14.5</c:v>
                </c:pt>
                <c:pt idx="31">
                  <c:v>15</c:v>
                </c:pt>
                <c:pt idx="32">
                  <c:v>15.5</c:v>
                </c:pt>
                <c:pt idx="33">
                  <c:v>15.5</c:v>
                </c:pt>
                <c:pt idx="34">
                  <c:v>15.5</c:v>
                </c:pt>
                <c:pt idx="35">
                  <c:v>16</c:v>
                </c:pt>
                <c:pt idx="36">
                  <c:v>16.5</c:v>
                </c:pt>
                <c:pt idx="37">
                  <c:v>17.5</c:v>
                </c:pt>
                <c:pt idx="38">
                  <c:v>17.5</c:v>
                </c:pt>
                <c:pt idx="39">
                  <c:v>17.5</c:v>
                </c:pt>
                <c:pt idx="40">
                  <c:v>18</c:v>
                </c:pt>
                <c:pt idx="41">
                  <c:v>18.5</c:v>
                </c:pt>
                <c:pt idx="4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0-40A0-9E84-AB3D1774B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1034832"/>
        <c:axId val="251028592"/>
        <c:axId val="0"/>
      </c:bar3DChart>
      <c:catAx>
        <c:axId val="25103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028592"/>
        <c:crosses val="autoZero"/>
        <c:auto val="1"/>
        <c:lblAlgn val="ctr"/>
        <c:lblOffset val="100"/>
        <c:noMultiLvlLbl val="0"/>
      </c:catAx>
      <c:valAx>
        <c:axId val="25102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03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Asgmt1(10%)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Sheet1!$A$2:$A$44</c:f>
              <c:strCache>
                <c:ptCount val="43"/>
                <c:pt idx="0">
                  <c:v>S1</c:v>
                </c:pt>
                <c:pt idx="1">
                  <c:v>S10</c:v>
                </c:pt>
                <c:pt idx="2">
                  <c:v>S11</c:v>
                </c:pt>
                <c:pt idx="3">
                  <c:v>S12</c:v>
                </c:pt>
                <c:pt idx="4">
                  <c:v>S13</c:v>
                </c:pt>
                <c:pt idx="5">
                  <c:v>S14</c:v>
                </c:pt>
                <c:pt idx="6">
                  <c:v>S15</c:v>
                </c:pt>
                <c:pt idx="7">
                  <c:v>S16</c:v>
                </c:pt>
                <c:pt idx="8">
                  <c:v>S17</c:v>
                </c:pt>
                <c:pt idx="9">
                  <c:v>S18</c:v>
                </c:pt>
                <c:pt idx="10">
                  <c:v>S19</c:v>
                </c:pt>
                <c:pt idx="11">
                  <c:v>S2</c:v>
                </c:pt>
                <c:pt idx="12">
                  <c:v>S20</c:v>
                </c:pt>
                <c:pt idx="13">
                  <c:v>S21</c:v>
                </c:pt>
                <c:pt idx="14">
                  <c:v>S22</c:v>
                </c:pt>
                <c:pt idx="15">
                  <c:v>S23</c:v>
                </c:pt>
                <c:pt idx="16">
                  <c:v>S24</c:v>
                </c:pt>
                <c:pt idx="17">
                  <c:v>S25</c:v>
                </c:pt>
                <c:pt idx="18">
                  <c:v>S26</c:v>
                </c:pt>
                <c:pt idx="19">
                  <c:v>S27</c:v>
                </c:pt>
                <c:pt idx="20">
                  <c:v>S28</c:v>
                </c:pt>
                <c:pt idx="21">
                  <c:v>S29</c:v>
                </c:pt>
                <c:pt idx="22">
                  <c:v>S3</c:v>
                </c:pt>
                <c:pt idx="23">
                  <c:v>S30</c:v>
                </c:pt>
                <c:pt idx="24">
                  <c:v>S31</c:v>
                </c:pt>
                <c:pt idx="25">
                  <c:v>S32</c:v>
                </c:pt>
                <c:pt idx="26">
                  <c:v>S33</c:v>
                </c:pt>
                <c:pt idx="27">
                  <c:v>S34</c:v>
                </c:pt>
                <c:pt idx="28">
                  <c:v>S35</c:v>
                </c:pt>
                <c:pt idx="29">
                  <c:v>S36</c:v>
                </c:pt>
                <c:pt idx="30">
                  <c:v>S37</c:v>
                </c:pt>
                <c:pt idx="31">
                  <c:v>S38</c:v>
                </c:pt>
                <c:pt idx="32">
                  <c:v>S39</c:v>
                </c:pt>
                <c:pt idx="33">
                  <c:v>S4</c:v>
                </c:pt>
                <c:pt idx="34">
                  <c:v>S40</c:v>
                </c:pt>
                <c:pt idx="35">
                  <c:v>S41</c:v>
                </c:pt>
                <c:pt idx="36">
                  <c:v>S42</c:v>
                </c:pt>
                <c:pt idx="37">
                  <c:v>S43</c:v>
                </c:pt>
                <c:pt idx="38">
                  <c:v>S5</c:v>
                </c:pt>
                <c:pt idx="39">
                  <c:v>S6</c:v>
                </c:pt>
                <c:pt idx="40">
                  <c:v>S7</c:v>
                </c:pt>
                <c:pt idx="41">
                  <c:v>S8</c:v>
                </c:pt>
                <c:pt idx="42">
                  <c:v>S9</c:v>
                </c:pt>
              </c:strCache>
            </c:strRef>
          </c:cat>
          <c:val>
            <c:numRef>
              <c:f>Sheet1!$C$2:$C$44</c:f>
              <c:numCache>
                <c:formatCode>0.0000000</c:formatCode>
                <c:ptCount val="43"/>
                <c:pt idx="0">
                  <c:v>6.166666666666667</c:v>
                </c:pt>
                <c:pt idx="1">
                  <c:v>8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  <c:pt idx="10">
                  <c:v>9.5</c:v>
                </c:pt>
                <c:pt idx="11">
                  <c:v>6.166666666666667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  <c:pt idx="15">
                  <c:v>9.5</c:v>
                </c:pt>
                <c:pt idx="16">
                  <c:v>9.5</c:v>
                </c:pt>
                <c:pt idx="17">
                  <c:v>9.5</c:v>
                </c:pt>
                <c:pt idx="18">
                  <c:v>9.5</c:v>
                </c:pt>
                <c:pt idx="19">
                  <c:v>9.5</c:v>
                </c:pt>
                <c:pt idx="20">
                  <c:v>9.5</c:v>
                </c:pt>
                <c:pt idx="21">
                  <c:v>9.5</c:v>
                </c:pt>
                <c:pt idx="22">
                  <c:v>6.166666666666667</c:v>
                </c:pt>
                <c:pt idx="23">
                  <c:v>9.5</c:v>
                </c:pt>
                <c:pt idx="24">
                  <c:v>9.5</c:v>
                </c:pt>
                <c:pt idx="25">
                  <c:v>9.5</c:v>
                </c:pt>
                <c:pt idx="26">
                  <c:v>9.5</c:v>
                </c:pt>
                <c:pt idx="27">
                  <c:v>9.5</c:v>
                </c:pt>
                <c:pt idx="28">
                  <c:v>9.5</c:v>
                </c:pt>
                <c:pt idx="29">
                  <c:v>9.5</c:v>
                </c:pt>
                <c:pt idx="30">
                  <c:v>9.5</c:v>
                </c:pt>
                <c:pt idx="31">
                  <c:v>9.5</c:v>
                </c:pt>
                <c:pt idx="32">
                  <c:v>9.5</c:v>
                </c:pt>
                <c:pt idx="33">
                  <c:v>6.166666666666667</c:v>
                </c:pt>
                <c:pt idx="34">
                  <c:v>9.5</c:v>
                </c:pt>
                <c:pt idx="35">
                  <c:v>10</c:v>
                </c:pt>
                <c:pt idx="36">
                  <c:v>5.333333333333333</c:v>
                </c:pt>
                <c:pt idx="37">
                  <c:v>5.333333333333333</c:v>
                </c:pt>
                <c:pt idx="38">
                  <c:v>6.166666666666667</c:v>
                </c:pt>
                <c:pt idx="39">
                  <c:v>6.166666666666667</c:v>
                </c:pt>
                <c:pt idx="40">
                  <c:v>6.166666666666667</c:v>
                </c:pt>
                <c:pt idx="41">
                  <c:v>6.166666666666667</c:v>
                </c:pt>
                <c:pt idx="42">
                  <c:v>6.166666666666667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D-45A8-AA5C-D85B9C0C1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2229264"/>
        <c:axId val="1352234672"/>
      </c:barChart>
      <c:catAx>
        <c:axId val="135222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234672"/>
        <c:crosses val="autoZero"/>
        <c:auto val="1"/>
        <c:lblAlgn val="ctr"/>
        <c:lblOffset val="100"/>
        <c:noMultiLvlLbl val="0"/>
      </c:catAx>
      <c:valAx>
        <c:axId val="135223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22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/>
              <a:t>Clustered Column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Test1-C3 (20%)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Sheet1!$A$2:$A$23</c:f>
              <c:strCache>
                <c:ptCount val="22"/>
                <c:pt idx="0">
                  <c:v>S1</c:v>
                </c:pt>
                <c:pt idx="1">
                  <c:v>S10</c:v>
                </c:pt>
                <c:pt idx="2">
                  <c:v>S11</c:v>
                </c:pt>
                <c:pt idx="3">
                  <c:v>S12</c:v>
                </c:pt>
                <c:pt idx="4">
                  <c:v>S13</c:v>
                </c:pt>
                <c:pt idx="5">
                  <c:v>S14</c:v>
                </c:pt>
                <c:pt idx="6">
                  <c:v>S15</c:v>
                </c:pt>
                <c:pt idx="7">
                  <c:v>S16</c:v>
                </c:pt>
                <c:pt idx="8">
                  <c:v>S17</c:v>
                </c:pt>
                <c:pt idx="9">
                  <c:v>S18</c:v>
                </c:pt>
                <c:pt idx="10">
                  <c:v>S19</c:v>
                </c:pt>
                <c:pt idx="11">
                  <c:v>S2</c:v>
                </c:pt>
                <c:pt idx="12">
                  <c:v>S20</c:v>
                </c:pt>
                <c:pt idx="13">
                  <c:v>S21</c:v>
                </c:pt>
                <c:pt idx="14">
                  <c:v>S22</c:v>
                </c:pt>
                <c:pt idx="15">
                  <c:v>S23</c:v>
                </c:pt>
                <c:pt idx="16">
                  <c:v>S24</c:v>
                </c:pt>
                <c:pt idx="17">
                  <c:v>S25</c:v>
                </c:pt>
                <c:pt idx="18">
                  <c:v>S26</c:v>
                </c:pt>
                <c:pt idx="19">
                  <c:v>S27</c:v>
                </c:pt>
                <c:pt idx="20">
                  <c:v>S28</c:v>
                </c:pt>
                <c:pt idx="21">
                  <c:v>S29</c:v>
                </c:pt>
              </c:strCache>
            </c:strRef>
          </c:cat>
          <c:val>
            <c:numRef>
              <c:f>Sheet1!$B$2:$B$23</c:f>
              <c:numCache>
                <c:formatCode>0.0000000</c:formatCode>
                <c:ptCount val="22"/>
                <c:pt idx="0">
                  <c:v>4</c:v>
                </c:pt>
                <c:pt idx="1">
                  <c:v>4.5</c:v>
                </c:pt>
                <c:pt idx="2">
                  <c:v>5</c:v>
                </c:pt>
                <c:pt idx="3">
                  <c:v>8.5</c:v>
                </c:pt>
                <c:pt idx="4">
                  <c:v>9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10.5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11.5</c:v>
                </c:pt>
                <c:pt idx="13">
                  <c:v>12</c:v>
                </c:pt>
                <c:pt idx="14">
                  <c:v>12</c:v>
                </c:pt>
                <c:pt idx="15">
                  <c:v>12.5</c:v>
                </c:pt>
                <c:pt idx="16">
                  <c:v>12.5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13.5</c:v>
                </c:pt>
                <c:pt idx="21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3-444A-874F-0745E04D2D81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Asgmt1(10%)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Sheet1!$A$2:$A$23</c:f>
              <c:strCache>
                <c:ptCount val="22"/>
                <c:pt idx="0">
                  <c:v>S1</c:v>
                </c:pt>
                <c:pt idx="1">
                  <c:v>S10</c:v>
                </c:pt>
                <c:pt idx="2">
                  <c:v>S11</c:v>
                </c:pt>
                <c:pt idx="3">
                  <c:v>S12</c:v>
                </c:pt>
                <c:pt idx="4">
                  <c:v>S13</c:v>
                </c:pt>
                <c:pt idx="5">
                  <c:v>S14</c:v>
                </c:pt>
                <c:pt idx="6">
                  <c:v>S15</c:v>
                </c:pt>
                <c:pt idx="7">
                  <c:v>S16</c:v>
                </c:pt>
                <c:pt idx="8">
                  <c:v>S17</c:v>
                </c:pt>
                <c:pt idx="9">
                  <c:v>S18</c:v>
                </c:pt>
                <c:pt idx="10">
                  <c:v>S19</c:v>
                </c:pt>
                <c:pt idx="11">
                  <c:v>S2</c:v>
                </c:pt>
                <c:pt idx="12">
                  <c:v>S20</c:v>
                </c:pt>
                <c:pt idx="13">
                  <c:v>S21</c:v>
                </c:pt>
                <c:pt idx="14">
                  <c:v>S22</c:v>
                </c:pt>
                <c:pt idx="15">
                  <c:v>S23</c:v>
                </c:pt>
                <c:pt idx="16">
                  <c:v>S24</c:v>
                </c:pt>
                <c:pt idx="17">
                  <c:v>S25</c:v>
                </c:pt>
                <c:pt idx="18">
                  <c:v>S26</c:v>
                </c:pt>
                <c:pt idx="19">
                  <c:v>S27</c:v>
                </c:pt>
                <c:pt idx="20">
                  <c:v>S28</c:v>
                </c:pt>
                <c:pt idx="21">
                  <c:v>S29</c:v>
                </c:pt>
              </c:strCache>
            </c:strRef>
          </c:cat>
          <c:val>
            <c:numRef>
              <c:f>Sheet1!$C$2:$C$23</c:f>
              <c:numCache>
                <c:formatCode>0.0000000</c:formatCode>
                <c:ptCount val="22"/>
                <c:pt idx="0">
                  <c:v>6.166666666666667</c:v>
                </c:pt>
                <c:pt idx="1">
                  <c:v>8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  <c:pt idx="10">
                  <c:v>9.5</c:v>
                </c:pt>
                <c:pt idx="11">
                  <c:v>6.166666666666667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  <c:pt idx="15">
                  <c:v>9.5</c:v>
                </c:pt>
                <c:pt idx="16">
                  <c:v>9.5</c:v>
                </c:pt>
                <c:pt idx="17">
                  <c:v>9.5</c:v>
                </c:pt>
                <c:pt idx="18">
                  <c:v>9.5</c:v>
                </c:pt>
                <c:pt idx="19">
                  <c:v>9.5</c:v>
                </c:pt>
                <c:pt idx="20">
                  <c:v>9.5</c:v>
                </c:pt>
                <c:pt idx="21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3-444A-874F-0745E04D2D81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Asgmt2(15%)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Sheet1!$A$2:$A$23</c:f>
              <c:strCache>
                <c:ptCount val="22"/>
                <c:pt idx="0">
                  <c:v>S1</c:v>
                </c:pt>
                <c:pt idx="1">
                  <c:v>S10</c:v>
                </c:pt>
                <c:pt idx="2">
                  <c:v>S11</c:v>
                </c:pt>
                <c:pt idx="3">
                  <c:v>S12</c:v>
                </c:pt>
                <c:pt idx="4">
                  <c:v>S13</c:v>
                </c:pt>
                <c:pt idx="5">
                  <c:v>S14</c:v>
                </c:pt>
                <c:pt idx="6">
                  <c:v>S15</c:v>
                </c:pt>
                <c:pt idx="7">
                  <c:v>S16</c:v>
                </c:pt>
                <c:pt idx="8">
                  <c:v>S17</c:v>
                </c:pt>
                <c:pt idx="9">
                  <c:v>S18</c:v>
                </c:pt>
                <c:pt idx="10">
                  <c:v>S19</c:v>
                </c:pt>
                <c:pt idx="11">
                  <c:v>S2</c:v>
                </c:pt>
                <c:pt idx="12">
                  <c:v>S20</c:v>
                </c:pt>
                <c:pt idx="13">
                  <c:v>S21</c:v>
                </c:pt>
                <c:pt idx="14">
                  <c:v>S22</c:v>
                </c:pt>
                <c:pt idx="15">
                  <c:v>S23</c:v>
                </c:pt>
                <c:pt idx="16">
                  <c:v>S24</c:v>
                </c:pt>
                <c:pt idx="17">
                  <c:v>S25</c:v>
                </c:pt>
                <c:pt idx="18">
                  <c:v>S26</c:v>
                </c:pt>
                <c:pt idx="19">
                  <c:v>S27</c:v>
                </c:pt>
                <c:pt idx="20">
                  <c:v>S28</c:v>
                </c:pt>
                <c:pt idx="21">
                  <c:v>S29</c:v>
                </c:pt>
              </c:strCache>
            </c:strRef>
          </c:cat>
          <c:val>
            <c:numRef>
              <c:f>Sheet1!$D$2:$D$23</c:f>
              <c:numCache>
                <c:formatCode>0.0000000</c:formatCode>
                <c:ptCount val="22"/>
                <c:pt idx="0">
                  <c:v>13.8</c:v>
                </c:pt>
                <c:pt idx="1">
                  <c:v>13.8</c:v>
                </c:pt>
                <c:pt idx="2">
                  <c:v>13.2</c:v>
                </c:pt>
                <c:pt idx="3">
                  <c:v>13.8</c:v>
                </c:pt>
                <c:pt idx="4">
                  <c:v>15</c:v>
                </c:pt>
                <c:pt idx="5">
                  <c:v>13.6</c:v>
                </c:pt>
                <c:pt idx="6">
                  <c:v>14.2</c:v>
                </c:pt>
                <c:pt idx="7">
                  <c:v>15</c:v>
                </c:pt>
                <c:pt idx="8">
                  <c:v>11.4</c:v>
                </c:pt>
                <c:pt idx="9">
                  <c:v>13.8</c:v>
                </c:pt>
                <c:pt idx="10">
                  <c:v>12</c:v>
                </c:pt>
                <c:pt idx="11">
                  <c:v>0</c:v>
                </c:pt>
                <c:pt idx="12">
                  <c:v>13.2</c:v>
                </c:pt>
                <c:pt idx="13">
                  <c:v>12</c:v>
                </c:pt>
                <c:pt idx="14">
                  <c:v>13.8</c:v>
                </c:pt>
                <c:pt idx="15">
                  <c:v>13.8</c:v>
                </c:pt>
                <c:pt idx="16">
                  <c:v>14</c:v>
                </c:pt>
                <c:pt idx="17">
                  <c:v>14.399999999999999</c:v>
                </c:pt>
                <c:pt idx="18">
                  <c:v>13.8</c:v>
                </c:pt>
                <c:pt idx="19">
                  <c:v>13.8</c:v>
                </c:pt>
                <c:pt idx="20">
                  <c:v>13.6</c:v>
                </c:pt>
                <c:pt idx="21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3-444A-874F-0745E04D2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6300960"/>
        <c:axId val="1706295968"/>
      </c:barChart>
      <c:catAx>
        <c:axId val="17063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295968"/>
        <c:crosses val="autoZero"/>
        <c:auto val="1"/>
        <c:lblAlgn val="ctr"/>
        <c:lblOffset val="100"/>
        <c:noMultiLvlLbl val="0"/>
      </c:catAx>
      <c:valAx>
        <c:axId val="170629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30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/>
              <a:t>Stacked </a:t>
            </a:r>
            <a:r>
              <a:rPr lang="en-MY" sz="1400" b="0" i="0" u="none" strike="noStrike" baseline="0">
                <a:effectLst/>
              </a:rPr>
              <a:t>Column</a:t>
            </a:r>
            <a:endParaRPr lang="en-MY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Test1-C3 (20%)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Sheet1!$A$2:$A$23</c:f>
              <c:strCache>
                <c:ptCount val="22"/>
                <c:pt idx="0">
                  <c:v>S1</c:v>
                </c:pt>
                <c:pt idx="1">
                  <c:v>S10</c:v>
                </c:pt>
                <c:pt idx="2">
                  <c:v>S11</c:v>
                </c:pt>
                <c:pt idx="3">
                  <c:v>S12</c:v>
                </c:pt>
                <c:pt idx="4">
                  <c:v>S13</c:v>
                </c:pt>
                <c:pt idx="5">
                  <c:v>S14</c:v>
                </c:pt>
                <c:pt idx="6">
                  <c:v>S15</c:v>
                </c:pt>
                <c:pt idx="7">
                  <c:v>S16</c:v>
                </c:pt>
                <c:pt idx="8">
                  <c:v>S17</c:v>
                </c:pt>
                <c:pt idx="9">
                  <c:v>S18</c:v>
                </c:pt>
                <c:pt idx="10">
                  <c:v>S19</c:v>
                </c:pt>
                <c:pt idx="11">
                  <c:v>S2</c:v>
                </c:pt>
                <c:pt idx="12">
                  <c:v>S20</c:v>
                </c:pt>
                <c:pt idx="13">
                  <c:v>S21</c:v>
                </c:pt>
                <c:pt idx="14">
                  <c:v>S22</c:v>
                </c:pt>
                <c:pt idx="15">
                  <c:v>S23</c:v>
                </c:pt>
                <c:pt idx="16">
                  <c:v>S24</c:v>
                </c:pt>
                <c:pt idx="17">
                  <c:v>S25</c:v>
                </c:pt>
                <c:pt idx="18">
                  <c:v>S26</c:v>
                </c:pt>
                <c:pt idx="19">
                  <c:v>S27</c:v>
                </c:pt>
                <c:pt idx="20">
                  <c:v>S28</c:v>
                </c:pt>
                <c:pt idx="21">
                  <c:v>S29</c:v>
                </c:pt>
              </c:strCache>
            </c:strRef>
          </c:cat>
          <c:val>
            <c:numRef>
              <c:f>Sheet1!$B$2:$B$23</c:f>
              <c:numCache>
                <c:formatCode>0.0000000</c:formatCode>
                <c:ptCount val="22"/>
                <c:pt idx="0">
                  <c:v>4</c:v>
                </c:pt>
                <c:pt idx="1">
                  <c:v>4.5</c:v>
                </c:pt>
                <c:pt idx="2">
                  <c:v>5</c:v>
                </c:pt>
                <c:pt idx="3">
                  <c:v>8.5</c:v>
                </c:pt>
                <c:pt idx="4">
                  <c:v>9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10.5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11.5</c:v>
                </c:pt>
                <c:pt idx="13">
                  <c:v>12</c:v>
                </c:pt>
                <c:pt idx="14">
                  <c:v>12</c:v>
                </c:pt>
                <c:pt idx="15">
                  <c:v>12.5</c:v>
                </c:pt>
                <c:pt idx="16">
                  <c:v>12.5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13.5</c:v>
                </c:pt>
                <c:pt idx="21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C-40EF-897E-718A68558843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Asgmt1(10%)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Sheet1!$A$2:$A$23</c:f>
              <c:strCache>
                <c:ptCount val="22"/>
                <c:pt idx="0">
                  <c:v>S1</c:v>
                </c:pt>
                <c:pt idx="1">
                  <c:v>S10</c:v>
                </c:pt>
                <c:pt idx="2">
                  <c:v>S11</c:v>
                </c:pt>
                <c:pt idx="3">
                  <c:v>S12</c:v>
                </c:pt>
                <c:pt idx="4">
                  <c:v>S13</c:v>
                </c:pt>
                <c:pt idx="5">
                  <c:v>S14</c:v>
                </c:pt>
                <c:pt idx="6">
                  <c:v>S15</c:v>
                </c:pt>
                <c:pt idx="7">
                  <c:v>S16</c:v>
                </c:pt>
                <c:pt idx="8">
                  <c:v>S17</c:v>
                </c:pt>
                <c:pt idx="9">
                  <c:v>S18</c:v>
                </c:pt>
                <c:pt idx="10">
                  <c:v>S19</c:v>
                </c:pt>
                <c:pt idx="11">
                  <c:v>S2</c:v>
                </c:pt>
                <c:pt idx="12">
                  <c:v>S20</c:v>
                </c:pt>
                <c:pt idx="13">
                  <c:v>S21</c:v>
                </c:pt>
                <c:pt idx="14">
                  <c:v>S22</c:v>
                </c:pt>
                <c:pt idx="15">
                  <c:v>S23</c:v>
                </c:pt>
                <c:pt idx="16">
                  <c:v>S24</c:v>
                </c:pt>
                <c:pt idx="17">
                  <c:v>S25</c:v>
                </c:pt>
                <c:pt idx="18">
                  <c:v>S26</c:v>
                </c:pt>
                <c:pt idx="19">
                  <c:v>S27</c:v>
                </c:pt>
                <c:pt idx="20">
                  <c:v>S28</c:v>
                </c:pt>
                <c:pt idx="21">
                  <c:v>S29</c:v>
                </c:pt>
              </c:strCache>
            </c:strRef>
          </c:cat>
          <c:val>
            <c:numRef>
              <c:f>Sheet1!$C$2:$C$23</c:f>
              <c:numCache>
                <c:formatCode>0.0000000</c:formatCode>
                <c:ptCount val="22"/>
                <c:pt idx="0">
                  <c:v>6.166666666666667</c:v>
                </c:pt>
                <c:pt idx="1">
                  <c:v>8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  <c:pt idx="10">
                  <c:v>9.5</c:v>
                </c:pt>
                <c:pt idx="11">
                  <c:v>6.166666666666667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  <c:pt idx="15">
                  <c:v>9.5</c:v>
                </c:pt>
                <c:pt idx="16">
                  <c:v>9.5</c:v>
                </c:pt>
                <c:pt idx="17">
                  <c:v>9.5</c:v>
                </c:pt>
                <c:pt idx="18">
                  <c:v>9.5</c:v>
                </c:pt>
                <c:pt idx="19">
                  <c:v>9.5</c:v>
                </c:pt>
                <c:pt idx="20">
                  <c:v>9.5</c:v>
                </c:pt>
                <c:pt idx="21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C-40EF-897E-718A68558843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Asgmt2(15%)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Sheet1!$A$2:$A$23</c:f>
              <c:strCache>
                <c:ptCount val="22"/>
                <c:pt idx="0">
                  <c:v>S1</c:v>
                </c:pt>
                <c:pt idx="1">
                  <c:v>S10</c:v>
                </c:pt>
                <c:pt idx="2">
                  <c:v>S11</c:v>
                </c:pt>
                <c:pt idx="3">
                  <c:v>S12</c:v>
                </c:pt>
                <c:pt idx="4">
                  <c:v>S13</c:v>
                </c:pt>
                <c:pt idx="5">
                  <c:v>S14</c:v>
                </c:pt>
                <c:pt idx="6">
                  <c:v>S15</c:v>
                </c:pt>
                <c:pt idx="7">
                  <c:v>S16</c:v>
                </c:pt>
                <c:pt idx="8">
                  <c:v>S17</c:v>
                </c:pt>
                <c:pt idx="9">
                  <c:v>S18</c:v>
                </c:pt>
                <c:pt idx="10">
                  <c:v>S19</c:v>
                </c:pt>
                <c:pt idx="11">
                  <c:v>S2</c:v>
                </c:pt>
                <c:pt idx="12">
                  <c:v>S20</c:v>
                </c:pt>
                <c:pt idx="13">
                  <c:v>S21</c:v>
                </c:pt>
                <c:pt idx="14">
                  <c:v>S22</c:v>
                </c:pt>
                <c:pt idx="15">
                  <c:v>S23</c:v>
                </c:pt>
                <c:pt idx="16">
                  <c:v>S24</c:v>
                </c:pt>
                <c:pt idx="17">
                  <c:v>S25</c:v>
                </c:pt>
                <c:pt idx="18">
                  <c:v>S26</c:v>
                </c:pt>
                <c:pt idx="19">
                  <c:v>S27</c:v>
                </c:pt>
                <c:pt idx="20">
                  <c:v>S28</c:v>
                </c:pt>
                <c:pt idx="21">
                  <c:v>S29</c:v>
                </c:pt>
              </c:strCache>
            </c:strRef>
          </c:cat>
          <c:val>
            <c:numRef>
              <c:f>Sheet1!$D$2:$D$23</c:f>
              <c:numCache>
                <c:formatCode>0.0000000</c:formatCode>
                <c:ptCount val="22"/>
                <c:pt idx="0">
                  <c:v>13.8</c:v>
                </c:pt>
                <c:pt idx="1">
                  <c:v>13.8</c:v>
                </c:pt>
                <c:pt idx="2">
                  <c:v>13.2</c:v>
                </c:pt>
                <c:pt idx="3">
                  <c:v>13.8</c:v>
                </c:pt>
                <c:pt idx="4">
                  <c:v>15</c:v>
                </c:pt>
                <c:pt idx="5">
                  <c:v>13.6</c:v>
                </c:pt>
                <c:pt idx="6">
                  <c:v>14.2</c:v>
                </c:pt>
                <c:pt idx="7">
                  <c:v>15</c:v>
                </c:pt>
                <c:pt idx="8">
                  <c:v>11.4</c:v>
                </c:pt>
                <c:pt idx="9">
                  <c:v>13.8</c:v>
                </c:pt>
                <c:pt idx="10">
                  <c:v>12</c:v>
                </c:pt>
                <c:pt idx="11">
                  <c:v>0</c:v>
                </c:pt>
                <c:pt idx="12">
                  <c:v>13.2</c:v>
                </c:pt>
                <c:pt idx="13">
                  <c:v>12</c:v>
                </c:pt>
                <c:pt idx="14">
                  <c:v>13.8</c:v>
                </c:pt>
                <c:pt idx="15">
                  <c:v>13.8</c:v>
                </c:pt>
                <c:pt idx="16">
                  <c:v>14</c:v>
                </c:pt>
                <c:pt idx="17">
                  <c:v>14.399999999999999</c:v>
                </c:pt>
                <c:pt idx="18">
                  <c:v>13.8</c:v>
                </c:pt>
                <c:pt idx="19">
                  <c:v>13.8</c:v>
                </c:pt>
                <c:pt idx="20">
                  <c:v>13.6</c:v>
                </c:pt>
                <c:pt idx="21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C-40EF-897E-718A68558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9262624"/>
        <c:axId val="579268032"/>
      </c:barChart>
      <c:catAx>
        <c:axId val="57926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68032"/>
        <c:crosses val="autoZero"/>
        <c:auto val="1"/>
        <c:lblAlgn val="ctr"/>
        <c:lblOffset val="100"/>
        <c:noMultiLvlLbl val="0"/>
      </c:catAx>
      <c:valAx>
        <c:axId val="57926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0</xdr:row>
      <xdr:rowOff>146050</xdr:rowOff>
    </xdr:from>
    <xdr:to>
      <xdr:col>7</xdr:col>
      <xdr:colOff>146050</xdr:colOff>
      <xdr:row>10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00820A-2EC6-4239-A658-4218C8628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444500</xdr:colOff>
      <xdr:row>0</xdr:row>
      <xdr:rowOff>127000</xdr:rowOff>
    </xdr:from>
    <xdr:to>
      <xdr:col>15</xdr:col>
      <xdr:colOff>139700</xdr:colOff>
      <xdr:row>11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9F217C-A3EA-4D52-BDE8-0A174CFE2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241300</xdr:colOff>
      <xdr:row>12</xdr:row>
      <xdr:rowOff>25400</xdr:rowOff>
    </xdr:from>
    <xdr:to>
      <xdr:col>12</xdr:col>
      <xdr:colOff>120650</xdr:colOff>
      <xdr:row>22</xdr:row>
      <xdr:rowOff>165100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11DC21E-0B38-4D6A-BF26-A4998C74A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234950</xdr:colOff>
      <xdr:row>23</xdr:row>
      <xdr:rowOff>76200</xdr:rowOff>
    </xdr:from>
    <xdr:to>
      <xdr:col>12</xdr:col>
      <xdr:colOff>133350</xdr:colOff>
      <xdr:row>34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EA95678-BA54-46BC-84A6-D0DC4718F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78305-8D5C-4564-A9EB-9241EFE52106}">
  <dimension ref="A1:M58"/>
  <sheetViews>
    <sheetView zoomScaleNormal="100" workbookViewId="0">
      <pane ySplit="1" topLeftCell="A2" activePane="bottomLeft" state="frozen"/>
      <selection pane="bottomLeft" sqref="A1:D23"/>
    </sheetView>
  </sheetViews>
  <sheetFormatPr defaultRowHeight="14.5" x14ac:dyDescent="0.35"/>
  <cols>
    <col min="1" max="1" width="4.90625" style="1" customWidth="1"/>
    <col min="2" max="2" width="10.453125" style="1" customWidth="1"/>
    <col min="3" max="4" width="11.7265625" style="1" customWidth="1"/>
    <col min="5" max="5" width="17.7265625" style="1" bestFit="1" customWidth="1"/>
    <col min="6" max="6" width="13.08984375" style="1" bestFit="1" customWidth="1"/>
    <col min="7" max="7" width="12" style="1" bestFit="1" customWidth="1"/>
    <col min="8" max="8" width="13.08984375" style="1" bestFit="1" customWidth="1"/>
    <col min="9" max="9" width="11.08984375" style="1" bestFit="1" customWidth="1"/>
    <col min="10" max="10" width="9.90625" style="1" bestFit="1" customWidth="1"/>
    <col min="11" max="11" width="8.453125" style="1" customWidth="1"/>
    <col min="12" max="12" width="17.453125" style="1" bestFit="1" customWidth="1"/>
    <col min="13" max="13" width="22.08984375" style="1" bestFit="1" customWidth="1"/>
    <col min="14" max="16384" width="8.7265625" style="1"/>
  </cols>
  <sheetData>
    <row r="1" spans="1:1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5">
      <c r="A2" s="1" t="s">
        <v>13</v>
      </c>
      <c r="B2" s="1">
        <v>4</v>
      </c>
      <c r="C2" s="1">
        <v>6.166666666666667</v>
      </c>
      <c r="D2" s="1">
        <v>13.8</v>
      </c>
      <c r="E2" s="1">
        <v>29.966666666666669</v>
      </c>
      <c r="F2" s="1">
        <v>91</v>
      </c>
      <c r="G2" s="1">
        <v>4.55</v>
      </c>
      <c r="H2" s="1">
        <v>9.1</v>
      </c>
      <c r="I2" s="1">
        <v>78</v>
      </c>
      <c r="J2" s="1">
        <v>31.200000000000003</v>
      </c>
      <c r="K2" s="1">
        <v>74.816666666666663</v>
      </c>
      <c r="L2" s="1">
        <v>15.91</v>
      </c>
      <c r="M2" s="1" t="s">
        <v>14</v>
      </c>
    </row>
    <row r="3" spans="1:13" x14ac:dyDescent="0.35">
      <c r="A3" s="1" t="s">
        <v>15</v>
      </c>
      <c r="B3" s="1">
        <v>4.5</v>
      </c>
      <c r="C3" s="1">
        <v>8</v>
      </c>
      <c r="D3" s="1">
        <v>13.8</v>
      </c>
      <c r="E3" s="1">
        <v>36.299999999999997</v>
      </c>
      <c r="F3" s="1">
        <v>90</v>
      </c>
      <c r="G3" s="1">
        <v>4.5</v>
      </c>
      <c r="H3" s="1">
        <v>9</v>
      </c>
      <c r="I3" s="1">
        <v>78</v>
      </c>
      <c r="J3" s="1">
        <v>31.200000000000003</v>
      </c>
      <c r="K3" s="1">
        <v>81</v>
      </c>
      <c r="L3" s="1" t="s">
        <v>16</v>
      </c>
      <c r="M3" s="1" t="s">
        <v>17</v>
      </c>
    </row>
    <row r="4" spans="1:13" x14ac:dyDescent="0.35">
      <c r="A4" s="1" t="s">
        <v>18</v>
      </c>
      <c r="B4" s="1">
        <v>5</v>
      </c>
      <c r="C4" s="1">
        <v>9.5</v>
      </c>
      <c r="D4" s="1">
        <v>13.2</v>
      </c>
      <c r="E4" s="1">
        <v>37.200000000000003</v>
      </c>
      <c r="F4" s="1">
        <v>91</v>
      </c>
      <c r="G4" s="1">
        <v>4.55</v>
      </c>
      <c r="H4" s="1">
        <v>9.1</v>
      </c>
      <c r="I4" s="1">
        <v>82</v>
      </c>
      <c r="J4" s="1">
        <v>32.799999999999997</v>
      </c>
      <c r="K4" s="1">
        <v>83.65</v>
      </c>
      <c r="L4" s="1" t="s">
        <v>19</v>
      </c>
      <c r="M4" s="1" t="s">
        <v>20</v>
      </c>
    </row>
    <row r="5" spans="1:13" x14ac:dyDescent="0.35">
      <c r="A5" s="1" t="s">
        <v>21</v>
      </c>
      <c r="B5" s="1">
        <v>8.5</v>
      </c>
      <c r="C5" s="1">
        <v>9.5</v>
      </c>
      <c r="D5" s="1">
        <v>13.8</v>
      </c>
      <c r="E5" s="1">
        <v>41.3</v>
      </c>
      <c r="F5" s="1">
        <v>90</v>
      </c>
      <c r="G5" s="1">
        <v>4.5</v>
      </c>
      <c r="H5" s="1">
        <v>9</v>
      </c>
      <c r="I5" s="1">
        <v>83</v>
      </c>
      <c r="J5" s="1">
        <v>33.199999999999996</v>
      </c>
      <c r="K5" s="1">
        <v>88</v>
      </c>
      <c r="L5" s="1" t="s">
        <v>22</v>
      </c>
      <c r="M5" s="1" t="s">
        <v>23</v>
      </c>
    </row>
    <row r="6" spans="1:13" x14ac:dyDescent="0.35">
      <c r="A6" s="1" t="s">
        <v>24</v>
      </c>
      <c r="B6" s="1">
        <v>9</v>
      </c>
      <c r="C6" s="1">
        <v>9.5</v>
      </c>
      <c r="D6" s="1">
        <v>15</v>
      </c>
      <c r="E6" s="1">
        <v>34.5</v>
      </c>
      <c r="F6" s="1">
        <v>81</v>
      </c>
      <c r="G6" s="1">
        <v>4.0500000000000007</v>
      </c>
      <c r="H6" s="1">
        <v>8.1000000000000014</v>
      </c>
      <c r="I6" s="1">
        <v>66</v>
      </c>
      <c r="J6" s="1">
        <v>26.400000000000002</v>
      </c>
      <c r="K6" s="1">
        <v>73.05</v>
      </c>
      <c r="L6" s="1" t="s">
        <v>25</v>
      </c>
      <c r="M6" s="1" t="s">
        <v>23</v>
      </c>
    </row>
    <row r="7" spans="1:13" x14ac:dyDescent="0.35">
      <c r="A7" s="1" t="s">
        <v>26</v>
      </c>
      <c r="B7" s="1">
        <v>10</v>
      </c>
      <c r="C7" s="1">
        <v>9.5</v>
      </c>
      <c r="D7" s="1">
        <v>13.6</v>
      </c>
      <c r="E7" s="1">
        <v>35.1</v>
      </c>
      <c r="F7" s="1">
        <v>91</v>
      </c>
      <c r="G7" s="1">
        <v>4.55</v>
      </c>
      <c r="H7" s="1">
        <v>9.1</v>
      </c>
      <c r="I7" s="1">
        <v>82</v>
      </c>
      <c r="J7" s="1">
        <v>32.799999999999997</v>
      </c>
      <c r="K7" s="1">
        <v>81.55</v>
      </c>
      <c r="L7" s="1" t="s">
        <v>27</v>
      </c>
      <c r="M7" s="1" t="s">
        <v>28</v>
      </c>
    </row>
    <row r="8" spans="1:13" x14ac:dyDescent="0.35">
      <c r="A8" s="1" t="s">
        <v>29</v>
      </c>
      <c r="B8" s="1">
        <v>10</v>
      </c>
      <c r="C8" s="1">
        <v>9.5</v>
      </c>
      <c r="D8" s="1">
        <v>14.2</v>
      </c>
      <c r="E8" s="1">
        <v>41.2</v>
      </c>
      <c r="F8" s="1">
        <v>81</v>
      </c>
      <c r="G8" s="1">
        <v>4.0500000000000007</v>
      </c>
      <c r="H8" s="1">
        <v>8.1000000000000014</v>
      </c>
      <c r="I8" s="1">
        <v>72</v>
      </c>
      <c r="J8" s="1">
        <v>28.799999999999997</v>
      </c>
      <c r="K8" s="1">
        <v>82.15</v>
      </c>
      <c r="L8" s="1" t="s">
        <v>30</v>
      </c>
      <c r="M8" s="1" t="s">
        <v>31</v>
      </c>
    </row>
    <row r="9" spans="1:13" x14ac:dyDescent="0.35">
      <c r="A9" s="1" t="s">
        <v>32</v>
      </c>
      <c r="B9" s="1">
        <v>10</v>
      </c>
      <c r="C9" s="1">
        <v>9.5</v>
      </c>
      <c r="D9" s="1">
        <v>15</v>
      </c>
      <c r="E9" s="1">
        <v>33</v>
      </c>
      <c r="F9" s="1">
        <v>81</v>
      </c>
      <c r="G9" s="1">
        <v>4.0500000000000007</v>
      </c>
      <c r="H9" s="1">
        <v>8.1000000000000014</v>
      </c>
      <c r="I9" s="1">
        <v>78</v>
      </c>
      <c r="J9" s="1">
        <v>31.200000000000003</v>
      </c>
      <c r="K9" s="1">
        <v>76.349999999999994</v>
      </c>
      <c r="L9" s="1" t="s">
        <v>33</v>
      </c>
      <c r="M9" s="1" t="s">
        <v>14</v>
      </c>
    </row>
    <row r="10" spans="1:13" x14ac:dyDescent="0.35">
      <c r="A10" s="1" t="s">
        <v>34</v>
      </c>
      <c r="B10" s="1">
        <v>10.5</v>
      </c>
      <c r="C10" s="1">
        <v>9.5</v>
      </c>
      <c r="D10" s="1">
        <v>11.4</v>
      </c>
      <c r="E10" s="1">
        <v>34.4</v>
      </c>
      <c r="F10" s="1">
        <v>83</v>
      </c>
      <c r="G10" s="1">
        <v>4.1499999999999995</v>
      </c>
      <c r="H10" s="1">
        <v>8.2999999999999989</v>
      </c>
      <c r="I10" s="1">
        <v>81</v>
      </c>
      <c r="J10" s="1">
        <v>32.400000000000006</v>
      </c>
      <c r="K10" s="1">
        <v>79.25</v>
      </c>
      <c r="L10" s="1" t="s">
        <v>35</v>
      </c>
      <c r="M10" s="1" t="s">
        <v>36</v>
      </c>
    </row>
    <row r="11" spans="1:13" x14ac:dyDescent="0.35">
      <c r="A11" s="1" t="s">
        <v>37</v>
      </c>
      <c r="B11" s="1">
        <v>11</v>
      </c>
      <c r="C11" s="1">
        <v>9.5</v>
      </c>
      <c r="D11" s="1">
        <v>13.8</v>
      </c>
      <c r="E11" s="1">
        <v>36.299999999999997</v>
      </c>
      <c r="F11" s="1">
        <v>90</v>
      </c>
      <c r="G11" s="1">
        <v>4.5</v>
      </c>
      <c r="H11" s="1">
        <v>9</v>
      </c>
      <c r="I11" s="1">
        <v>84</v>
      </c>
      <c r="J11" s="1">
        <v>33.6</v>
      </c>
      <c r="K11" s="1">
        <v>83.4</v>
      </c>
      <c r="L11" s="1" t="s">
        <v>38</v>
      </c>
      <c r="M11" s="1" t="s">
        <v>39</v>
      </c>
    </row>
    <row r="12" spans="1:13" x14ac:dyDescent="0.35">
      <c r="A12" s="1" t="s">
        <v>40</v>
      </c>
      <c r="B12" s="1">
        <v>11</v>
      </c>
      <c r="C12" s="1">
        <v>9.5</v>
      </c>
      <c r="D12" s="1">
        <v>12</v>
      </c>
      <c r="E12" s="1">
        <v>35</v>
      </c>
      <c r="F12" s="1">
        <v>74</v>
      </c>
      <c r="G12" s="1">
        <v>3.7</v>
      </c>
      <c r="H12" s="1">
        <v>7.4</v>
      </c>
      <c r="I12" s="1">
        <v>80</v>
      </c>
      <c r="J12" s="1">
        <v>32</v>
      </c>
      <c r="K12" s="1">
        <v>78.099999999999994</v>
      </c>
      <c r="L12" s="1" t="s">
        <v>41</v>
      </c>
      <c r="M12" s="1" t="s">
        <v>42</v>
      </c>
    </row>
    <row r="13" spans="1:13" x14ac:dyDescent="0.35">
      <c r="A13" s="1" t="s">
        <v>43</v>
      </c>
      <c r="B13" s="1">
        <v>11</v>
      </c>
      <c r="C13" s="1">
        <v>6.166666666666667</v>
      </c>
      <c r="D13" s="1">
        <v>0</v>
      </c>
      <c r="E13" s="1">
        <v>17.166666666666668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17.166666666666668</v>
      </c>
      <c r="L13" s="1" t="s">
        <v>44</v>
      </c>
      <c r="M13" s="1" t="s">
        <v>45</v>
      </c>
    </row>
    <row r="14" spans="1:13" x14ac:dyDescent="0.35">
      <c r="A14" s="1" t="s">
        <v>46</v>
      </c>
      <c r="B14" s="1">
        <v>11.5</v>
      </c>
      <c r="C14" s="1">
        <v>9.5</v>
      </c>
      <c r="D14" s="1">
        <v>13.2</v>
      </c>
      <c r="E14" s="1">
        <v>26.7</v>
      </c>
      <c r="F14" s="1">
        <v>91</v>
      </c>
      <c r="G14" s="1">
        <v>4.55</v>
      </c>
      <c r="H14" s="1">
        <v>9.1</v>
      </c>
      <c r="I14" s="1">
        <v>79</v>
      </c>
      <c r="J14" s="1">
        <v>31.6</v>
      </c>
      <c r="K14" s="1">
        <v>71.95</v>
      </c>
      <c r="L14" s="1" t="s">
        <v>47</v>
      </c>
      <c r="M14" s="1" t="s">
        <v>20</v>
      </c>
    </row>
    <row r="15" spans="1:13" x14ac:dyDescent="0.35">
      <c r="A15" s="1" t="s">
        <v>48</v>
      </c>
      <c r="B15" s="1">
        <v>12</v>
      </c>
      <c r="C15" s="1">
        <v>9.5</v>
      </c>
      <c r="D15" s="1">
        <v>12</v>
      </c>
      <c r="E15" s="1">
        <v>36</v>
      </c>
      <c r="F15" s="1">
        <v>74</v>
      </c>
      <c r="G15" s="1">
        <v>3.7</v>
      </c>
      <c r="H15" s="1">
        <v>7.4</v>
      </c>
      <c r="I15" s="1">
        <v>81</v>
      </c>
      <c r="J15" s="1">
        <v>32.400000000000006</v>
      </c>
      <c r="K15" s="1">
        <v>79.5</v>
      </c>
      <c r="L15" s="1" t="s">
        <v>49</v>
      </c>
      <c r="M15" s="1" t="s">
        <v>50</v>
      </c>
    </row>
    <row r="16" spans="1:13" x14ac:dyDescent="0.35">
      <c r="A16" s="1" t="s">
        <v>51</v>
      </c>
      <c r="B16" s="1">
        <v>12</v>
      </c>
      <c r="C16" s="1">
        <v>9.5</v>
      </c>
      <c r="D16" s="1">
        <v>13.8</v>
      </c>
      <c r="E16" s="1">
        <v>27.8</v>
      </c>
      <c r="F16" s="1">
        <v>91</v>
      </c>
      <c r="G16" s="1">
        <v>4.55</v>
      </c>
      <c r="H16" s="1">
        <v>9.1</v>
      </c>
      <c r="I16" s="1">
        <v>88</v>
      </c>
      <c r="J16" s="1">
        <v>35.200000000000003</v>
      </c>
      <c r="K16" s="1">
        <v>76.650000000000006</v>
      </c>
      <c r="L16" s="1" t="s">
        <v>52</v>
      </c>
      <c r="M16" s="1" t="s">
        <v>53</v>
      </c>
    </row>
    <row r="17" spans="1:13" x14ac:dyDescent="0.35">
      <c r="A17" s="1" t="s">
        <v>54</v>
      </c>
      <c r="B17" s="1">
        <v>12.5</v>
      </c>
      <c r="C17" s="1">
        <v>9.5</v>
      </c>
      <c r="D17" s="1">
        <v>13.8</v>
      </c>
      <c r="E17" s="1">
        <v>28.3</v>
      </c>
      <c r="F17" s="1">
        <v>91</v>
      </c>
      <c r="G17" s="1">
        <v>4.55</v>
      </c>
      <c r="H17" s="1">
        <v>9.1</v>
      </c>
      <c r="I17" s="1">
        <v>85</v>
      </c>
      <c r="J17" s="1">
        <v>34</v>
      </c>
      <c r="K17" s="1">
        <v>75.95</v>
      </c>
      <c r="L17" s="1" t="s">
        <v>55</v>
      </c>
      <c r="M17" s="1" t="s">
        <v>20</v>
      </c>
    </row>
    <row r="18" spans="1:13" x14ac:dyDescent="0.35">
      <c r="A18" s="1" t="s">
        <v>56</v>
      </c>
      <c r="B18" s="1">
        <v>12.5</v>
      </c>
      <c r="C18" s="1">
        <v>9.5</v>
      </c>
      <c r="D18" s="1">
        <v>14</v>
      </c>
      <c r="E18" s="1">
        <v>32.5</v>
      </c>
      <c r="F18" s="1">
        <v>72</v>
      </c>
      <c r="G18" s="1">
        <v>3.5999999999999996</v>
      </c>
      <c r="H18" s="1">
        <v>7.1999999999999993</v>
      </c>
      <c r="I18" s="1">
        <v>88</v>
      </c>
      <c r="J18" s="1">
        <v>35.200000000000003</v>
      </c>
      <c r="K18" s="1">
        <v>78.5</v>
      </c>
      <c r="L18" s="1" t="s">
        <v>57</v>
      </c>
      <c r="M18" s="1" t="s">
        <v>50</v>
      </c>
    </row>
    <row r="19" spans="1:13" x14ac:dyDescent="0.35">
      <c r="A19" s="1" t="s">
        <v>58</v>
      </c>
      <c r="B19" s="1">
        <v>13</v>
      </c>
      <c r="C19" s="1">
        <v>9.5</v>
      </c>
      <c r="D19" s="1">
        <v>14.399999999999999</v>
      </c>
      <c r="E19" s="1">
        <v>41.4</v>
      </c>
      <c r="F19" s="1">
        <v>88</v>
      </c>
      <c r="G19" s="1">
        <v>4.4000000000000004</v>
      </c>
      <c r="H19" s="1">
        <v>8.8000000000000007</v>
      </c>
      <c r="I19" s="1">
        <v>84</v>
      </c>
      <c r="J19" s="1">
        <v>33.6</v>
      </c>
      <c r="K19" s="1">
        <v>88.199999999999989</v>
      </c>
      <c r="L19" s="1" t="s">
        <v>59</v>
      </c>
      <c r="M19" s="1" t="s">
        <v>31</v>
      </c>
    </row>
    <row r="20" spans="1:13" x14ac:dyDescent="0.35">
      <c r="A20" s="1" t="s">
        <v>60</v>
      </c>
      <c r="B20" s="1">
        <v>13</v>
      </c>
      <c r="C20" s="1">
        <v>9.5</v>
      </c>
      <c r="D20" s="1">
        <v>13.8</v>
      </c>
      <c r="E20" s="1">
        <v>36.299999999999997</v>
      </c>
      <c r="F20" s="1">
        <v>72</v>
      </c>
      <c r="G20" s="1">
        <v>3.5999999999999996</v>
      </c>
      <c r="H20" s="1">
        <v>7.1999999999999993</v>
      </c>
      <c r="I20" s="1">
        <v>74</v>
      </c>
      <c r="J20" s="1">
        <v>29.6</v>
      </c>
      <c r="K20" s="1">
        <v>76.699999999999989</v>
      </c>
      <c r="L20" s="1" t="s">
        <v>61</v>
      </c>
      <c r="M20" s="1" t="s">
        <v>57</v>
      </c>
    </row>
    <row r="21" spans="1:13" x14ac:dyDescent="0.35">
      <c r="A21" s="1" t="s">
        <v>62</v>
      </c>
      <c r="B21" s="1">
        <v>13</v>
      </c>
      <c r="C21" s="1">
        <v>9.5</v>
      </c>
      <c r="D21" s="1">
        <v>13.8</v>
      </c>
      <c r="E21" s="1">
        <v>37.799999999999997</v>
      </c>
      <c r="F21" s="1">
        <v>72</v>
      </c>
      <c r="G21" s="1">
        <v>3.5999999999999996</v>
      </c>
      <c r="H21" s="1">
        <v>7.1999999999999993</v>
      </c>
      <c r="I21" s="1">
        <v>78</v>
      </c>
      <c r="J21" s="1">
        <v>31.200000000000003</v>
      </c>
      <c r="K21" s="1">
        <v>79.8</v>
      </c>
      <c r="L21" s="1" t="s">
        <v>63</v>
      </c>
      <c r="M21" s="1" t="s">
        <v>64</v>
      </c>
    </row>
    <row r="22" spans="1:13" x14ac:dyDescent="0.35">
      <c r="A22" s="1" t="s">
        <v>65</v>
      </c>
      <c r="B22" s="1">
        <v>13.5</v>
      </c>
      <c r="C22" s="1">
        <v>9.5</v>
      </c>
      <c r="D22" s="1">
        <v>13.6</v>
      </c>
      <c r="E22" s="1">
        <v>41.6</v>
      </c>
      <c r="F22" s="1">
        <v>91</v>
      </c>
      <c r="G22" s="1">
        <v>4.55</v>
      </c>
      <c r="H22" s="1">
        <v>9.1</v>
      </c>
      <c r="I22" s="1">
        <v>87</v>
      </c>
      <c r="J22" s="1">
        <v>34.799999999999997</v>
      </c>
      <c r="K22" s="1">
        <v>90.05</v>
      </c>
      <c r="L22" s="1" t="s">
        <v>66</v>
      </c>
      <c r="M22" s="1" t="s">
        <v>50</v>
      </c>
    </row>
    <row r="23" spans="1:13" x14ac:dyDescent="0.35">
      <c r="A23" s="1" t="s">
        <v>67</v>
      </c>
      <c r="B23" s="1">
        <v>13.5</v>
      </c>
      <c r="C23" s="1">
        <v>9.5</v>
      </c>
      <c r="D23" s="1">
        <v>14.2</v>
      </c>
      <c r="E23" s="1">
        <v>39.200000000000003</v>
      </c>
      <c r="F23" s="1">
        <v>81</v>
      </c>
      <c r="G23" s="1">
        <v>4.0500000000000007</v>
      </c>
      <c r="H23" s="1">
        <v>8.1000000000000014</v>
      </c>
      <c r="I23" s="1">
        <v>80</v>
      </c>
      <c r="J23" s="1">
        <v>32</v>
      </c>
      <c r="K23" s="1">
        <v>83.35</v>
      </c>
      <c r="L23" s="1" t="s">
        <v>68</v>
      </c>
      <c r="M23" s="1" t="s">
        <v>53</v>
      </c>
    </row>
    <row r="24" spans="1:13" x14ac:dyDescent="0.35">
      <c r="A24" s="1" t="s">
        <v>69</v>
      </c>
      <c r="B24" s="1">
        <v>14.5</v>
      </c>
      <c r="C24" s="1">
        <v>6.166666666666667</v>
      </c>
      <c r="D24" s="1">
        <v>14.399999999999999</v>
      </c>
      <c r="E24" s="1">
        <v>40.566666666666663</v>
      </c>
      <c r="F24" s="1">
        <v>88</v>
      </c>
      <c r="G24" s="1">
        <v>4.4000000000000004</v>
      </c>
      <c r="H24" s="1">
        <v>8.8000000000000007</v>
      </c>
      <c r="I24" s="1">
        <v>87</v>
      </c>
      <c r="J24" s="1">
        <v>34.799999999999997</v>
      </c>
      <c r="K24" s="1">
        <v>88.566666666666663</v>
      </c>
      <c r="L24" s="1" t="s">
        <v>70</v>
      </c>
      <c r="M24" s="1" t="s">
        <v>14</v>
      </c>
    </row>
    <row r="25" spans="1:13" x14ac:dyDescent="0.35">
      <c r="A25" s="1" t="s">
        <v>71</v>
      </c>
      <c r="B25" s="1">
        <v>14.5</v>
      </c>
      <c r="C25" s="1">
        <v>9.5</v>
      </c>
      <c r="D25" s="1">
        <v>13.8</v>
      </c>
      <c r="E25" s="1">
        <v>38.799999999999997</v>
      </c>
      <c r="F25" s="1">
        <v>72</v>
      </c>
      <c r="G25" s="1">
        <v>3.5999999999999996</v>
      </c>
      <c r="H25" s="1">
        <v>7.1999999999999993</v>
      </c>
      <c r="I25" s="1">
        <v>87</v>
      </c>
      <c r="J25" s="1">
        <v>34.799999999999997</v>
      </c>
      <c r="K25" s="1">
        <v>84.399999999999991</v>
      </c>
      <c r="L25" s="1" t="s">
        <v>72</v>
      </c>
      <c r="M25" s="1" t="s">
        <v>73</v>
      </c>
    </row>
    <row r="26" spans="1:13" x14ac:dyDescent="0.35">
      <c r="A26" s="1" t="s">
        <v>74</v>
      </c>
      <c r="B26" s="1">
        <v>14.5</v>
      </c>
      <c r="C26" s="1">
        <v>9.5</v>
      </c>
      <c r="D26" s="1">
        <v>11.4</v>
      </c>
      <c r="E26" s="1">
        <v>38.4</v>
      </c>
      <c r="F26" s="1">
        <v>83</v>
      </c>
      <c r="G26" s="1">
        <v>4.1499999999999995</v>
      </c>
      <c r="H26" s="1">
        <v>8.2999999999999989</v>
      </c>
      <c r="I26" s="1">
        <v>81</v>
      </c>
      <c r="J26" s="1">
        <v>32.400000000000006</v>
      </c>
      <c r="K26" s="1">
        <v>83.25</v>
      </c>
      <c r="L26" s="1" t="s">
        <v>75</v>
      </c>
      <c r="M26" s="1" t="s">
        <v>50</v>
      </c>
    </row>
    <row r="27" spans="1:13" x14ac:dyDescent="0.35">
      <c r="A27" s="1" t="s">
        <v>76</v>
      </c>
      <c r="B27" s="1">
        <v>14.5</v>
      </c>
      <c r="C27" s="1">
        <v>9.5</v>
      </c>
      <c r="D27" s="1">
        <v>12</v>
      </c>
      <c r="E27" s="1">
        <v>36</v>
      </c>
      <c r="F27" s="1">
        <v>74</v>
      </c>
      <c r="G27" s="1">
        <v>3.7</v>
      </c>
      <c r="H27" s="1">
        <v>7.4</v>
      </c>
      <c r="I27" s="1">
        <v>87</v>
      </c>
      <c r="J27" s="1">
        <v>34.799999999999997</v>
      </c>
      <c r="K27" s="1">
        <v>81.900000000000006</v>
      </c>
      <c r="L27" s="1" t="s">
        <v>77</v>
      </c>
      <c r="M27" s="1" t="s">
        <v>64</v>
      </c>
    </row>
    <row r="28" spans="1:13" x14ac:dyDescent="0.35">
      <c r="A28" s="1" t="s">
        <v>78</v>
      </c>
      <c r="B28" s="1">
        <v>14.5</v>
      </c>
      <c r="C28" s="1">
        <v>9.5</v>
      </c>
      <c r="D28" s="1">
        <v>15</v>
      </c>
      <c r="E28" s="1">
        <v>37.5</v>
      </c>
      <c r="F28" s="1">
        <v>81</v>
      </c>
      <c r="G28" s="1">
        <v>4.0500000000000007</v>
      </c>
      <c r="H28" s="1">
        <v>8.1000000000000014</v>
      </c>
      <c r="I28" s="1">
        <v>83</v>
      </c>
      <c r="J28" s="1">
        <v>33.199999999999996</v>
      </c>
      <c r="K28" s="1">
        <v>82.85</v>
      </c>
      <c r="L28" s="1" t="s">
        <v>79</v>
      </c>
      <c r="M28" s="1" t="s">
        <v>23</v>
      </c>
    </row>
    <row r="29" spans="1:13" x14ac:dyDescent="0.35">
      <c r="A29" s="1" t="s">
        <v>80</v>
      </c>
      <c r="B29" s="1">
        <v>14.5</v>
      </c>
      <c r="C29" s="1">
        <v>9.5</v>
      </c>
      <c r="D29" s="1">
        <v>12.200000000000001</v>
      </c>
      <c r="E29" s="1">
        <v>32.700000000000003</v>
      </c>
      <c r="F29" s="1">
        <v>88</v>
      </c>
      <c r="G29" s="1">
        <v>4.4000000000000004</v>
      </c>
      <c r="H29" s="1">
        <v>8.8000000000000007</v>
      </c>
      <c r="I29" s="1">
        <v>84</v>
      </c>
      <c r="J29" s="1">
        <v>33.6</v>
      </c>
      <c r="K29" s="1">
        <v>79.5</v>
      </c>
      <c r="L29" s="1" t="s">
        <v>55</v>
      </c>
      <c r="M29" s="1" t="s">
        <v>81</v>
      </c>
    </row>
    <row r="30" spans="1:13" x14ac:dyDescent="0.35">
      <c r="A30" s="1" t="s">
        <v>82</v>
      </c>
      <c r="B30" s="1">
        <v>14.5</v>
      </c>
      <c r="C30" s="1">
        <v>9.5</v>
      </c>
      <c r="D30" s="1">
        <v>11.4</v>
      </c>
      <c r="E30" s="1">
        <v>35.4</v>
      </c>
      <c r="F30" s="1">
        <v>83</v>
      </c>
      <c r="G30" s="1">
        <v>4.1499999999999995</v>
      </c>
      <c r="H30" s="1">
        <v>8.2999999999999989</v>
      </c>
      <c r="I30" s="1">
        <v>84</v>
      </c>
      <c r="J30" s="1">
        <v>33.6</v>
      </c>
      <c r="K30" s="1">
        <v>81.449999999999989</v>
      </c>
      <c r="L30" s="1" t="s">
        <v>83</v>
      </c>
      <c r="M30" s="1" t="s">
        <v>50</v>
      </c>
    </row>
    <row r="31" spans="1:13" x14ac:dyDescent="0.35">
      <c r="A31" s="1" t="s">
        <v>84</v>
      </c>
      <c r="B31" s="1">
        <v>14.5</v>
      </c>
      <c r="C31" s="1">
        <v>9.5</v>
      </c>
      <c r="D31" s="1">
        <v>13.6</v>
      </c>
      <c r="E31" s="1">
        <v>39.1</v>
      </c>
      <c r="F31" s="1">
        <v>91</v>
      </c>
      <c r="G31" s="1">
        <v>4.55</v>
      </c>
      <c r="H31" s="1">
        <v>9.1</v>
      </c>
      <c r="I31" s="1">
        <v>75</v>
      </c>
      <c r="J31" s="1">
        <v>30</v>
      </c>
      <c r="K31" s="1">
        <v>82.75</v>
      </c>
      <c r="L31" s="1" t="s">
        <v>85</v>
      </c>
      <c r="M31" s="1" t="s">
        <v>42</v>
      </c>
    </row>
    <row r="32" spans="1:13" x14ac:dyDescent="0.35">
      <c r="A32" s="1" t="s">
        <v>86</v>
      </c>
      <c r="B32" s="1">
        <v>14.5</v>
      </c>
      <c r="C32" s="1">
        <v>9.5</v>
      </c>
      <c r="D32" s="1">
        <v>15</v>
      </c>
      <c r="E32" s="1">
        <v>36</v>
      </c>
      <c r="F32" s="1">
        <v>56</v>
      </c>
      <c r="G32" s="1">
        <v>2.8000000000000003</v>
      </c>
      <c r="H32" s="1">
        <v>5.6000000000000005</v>
      </c>
      <c r="I32" s="1">
        <v>87</v>
      </c>
      <c r="J32" s="1">
        <v>34.799999999999997</v>
      </c>
      <c r="K32" s="1">
        <v>79.199999999999989</v>
      </c>
      <c r="L32" s="1" t="s">
        <v>87</v>
      </c>
      <c r="M32" s="1" t="s">
        <v>23</v>
      </c>
    </row>
    <row r="33" spans="1:13" x14ac:dyDescent="0.35">
      <c r="A33" s="1" t="s">
        <v>88</v>
      </c>
      <c r="B33" s="1">
        <v>15</v>
      </c>
      <c r="C33" s="1">
        <v>9.5</v>
      </c>
      <c r="D33" s="1">
        <v>15</v>
      </c>
      <c r="E33" s="1">
        <v>39</v>
      </c>
      <c r="F33" s="1">
        <v>81</v>
      </c>
      <c r="G33" s="1">
        <v>4.0500000000000007</v>
      </c>
      <c r="H33" s="1">
        <v>8.1000000000000014</v>
      </c>
      <c r="I33" s="1">
        <v>84</v>
      </c>
      <c r="J33" s="1">
        <v>33.6</v>
      </c>
      <c r="K33" s="1">
        <v>84.75</v>
      </c>
      <c r="L33" s="1" t="s">
        <v>89</v>
      </c>
      <c r="M33" s="1" t="s">
        <v>23</v>
      </c>
    </row>
    <row r="34" spans="1:13" x14ac:dyDescent="0.35">
      <c r="A34" s="1" t="s">
        <v>90</v>
      </c>
      <c r="B34" s="1">
        <v>15.5</v>
      </c>
      <c r="C34" s="1">
        <v>9.5</v>
      </c>
      <c r="D34" s="1">
        <v>15</v>
      </c>
      <c r="E34" s="1">
        <v>34.5</v>
      </c>
      <c r="F34" s="1">
        <v>56</v>
      </c>
      <c r="G34" s="1">
        <v>2.8000000000000003</v>
      </c>
      <c r="H34" s="1">
        <v>5.6000000000000005</v>
      </c>
      <c r="I34" s="1">
        <v>71</v>
      </c>
      <c r="J34" s="1">
        <v>28.4</v>
      </c>
      <c r="K34" s="1">
        <v>71.3</v>
      </c>
      <c r="L34" s="1" t="s">
        <v>91</v>
      </c>
      <c r="M34" s="1" t="s">
        <v>92</v>
      </c>
    </row>
    <row r="35" spans="1:13" x14ac:dyDescent="0.35">
      <c r="A35" s="1" t="s">
        <v>93</v>
      </c>
      <c r="B35" s="1">
        <v>15.5</v>
      </c>
      <c r="C35" s="1">
        <v>6.166666666666667</v>
      </c>
      <c r="D35" s="1">
        <v>13.2</v>
      </c>
      <c r="E35" s="1">
        <v>31.366666666666667</v>
      </c>
      <c r="F35" s="1">
        <v>91</v>
      </c>
      <c r="G35" s="1">
        <v>4.55</v>
      </c>
      <c r="H35" s="1">
        <v>9.1</v>
      </c>
      <c r="I35" s="1">
        <v>78</v>
      </c>
      <c r="J35" s="1">
        <v>31.200000000000003</v>
      </c>
      <c r="K35" s="1">
        <v>76.216666666666669</v>
      </c>
      <c r="L35" s="1" t="s">
        <v>94</v>
      </c>
      <c r="M35" s="1" t="s">
        <v>95</v>
      </c>
    </row>
    <row r="36" spans="1:13" x14ac:dyDescent="0.35">
      <c r="A36" s="1" t="s">
        <v>96</v>
      </c>
      <c r="B36" s="1">
        <v>15.5</v>
      </c>
      <c r="C36" s="1">
        <v>9.5</v>
      </c>
      <c r="D36" s="1">
        <v>15</v>
      </c>
      <c r="E36" s="1">
        <v>39.5</v>
      </c>
      <c r="F36" s="1">
        <v>81</v>
      </c>
      <c r="G36" s="1">
        <v>4.0500000000000007</v>
      </c>
      <c r="H36" s="1">
        <v>8.1000000000000014</v>
      </c>
      <c r="I36" s="1">
        <v>82</v>
      </c>
      <c r="J36" s="1">
        <v>32.799999999999997</v>
      </c>
      <c r="K36" s="1">
        <v>84.449999999999989</v>
      </c>
      <c r="L36" s="1" t="s">
        <v>97</v>
      </c>
      <c r="M36" s="1" t="s">
        <v>23</v>
      </c>
    </row>
    <row r="37" spans="1:13" x14ac:dyDescent="0.35">
      <c r="A37" s="1" t="s">
        <v>98</v>
      </c>
      <c r="B37" s="1">
        <v>16</v>
      </c>
      <c r="C37" s="1">
        <v>10</v>
      </c>
      <c r="D37" s="1">
        <v>13</v>
      </c>
      <c r="E37" s="1">
        <v>34</v>
      </c>
      <c r="F37" s="1">
        <v>87</v>
      </c>
      <c r="G37" s="1">
        <v>4.3499999999999996</v>
      </c>
      <c r="H37" s="1">
        <v>8.6999999999999993</v>
      </c>
      <c r="I37" s="1">
        <v>71</v>
      </c>
      <c r="J37" s="1">
        <v>28.4</v>
      </c>
      <c r="K37" s="1">
        <v>75.449999999999989</v>
      </c>
      <c r="L37" s="1" t="s">
        <v>99</v>
      </c>
      <c r="M37" s="1" t="s">
        <v>45</v>
      </c>
    </row>
    <row r="38" spans="1:13" x14ac:dyDescent="0.35">
      <c r="A38" s="1" t="s">
        <v>100</v>
      </c>
      <c r="B38" s="1">
        <v>16.5</v>
      </c>
      <c r="C38" s="1">
        <v>5.333333333333333</v>
      </c>
      <c r="D38" s="1">
        <v>13</v>
      </c>
      <c r="E38" s="1">
        <v>30.833333333333332</v>
      </c>
      <c r="F38" s="1">
        <v>87</v>
      </c>
      <c r="G38" s="1">
        <v>4.3499999999999996</v>
      </c>
      <c r="H38" s="1">
        <v>8.6999999999999993</v>
      </c>
      <c r="I38" s="1">
        <v>85</v>
      </c>
      <c r="J38" s="1">
        <v>34</v>
      </c>
      <c r="K38" s="1">
        <v>77.883333333333326</v>
      </c>
      <c r="L38" s="1" t="s">
        <v>101</v>
      </c>
      <c r="M38" s="1" t="s">
        <v>102</v>
      </c>
    </row>
    <row r="39" spans="1:13" x14ac:dyDescent="0.35">
      <c r="A39" s="1" t="s">
        <v>103</v>
      </c>
      <c r="B39" s="1">
        <v>17.5</v>
      </c>
      <c r="C39" s="1">
        <v>5.333333333333333</v>
      </c>
      <c r="D39" s="1">
        <v>13</v>
      </c>
      <c r="E39" s="1">
        <v>30.833333333333332</v>
      </c>
      <c r="F39" s="1">
        <v>87</v>
      </c>
      <c r="G39" s="1">
        <v>4.3499999999999996</v>
      </c>
      <c r="H39" s="1">
        <v>8.6999999999999993</v>
      </c>
      <c r="I39" s="1">
        <v>76</v>
      </c>
      <c r="J39" s="1">
        <v>30.4</v>
      </c>
      <c r="K39" s="1">
        <v>74.283333333333331</v>
      </c>
      <c r="L39" s="1" t="s">
        <v>104</v>
      </c>
      <c r="M39" s="1" t="s">
        <v>102</v>
      </c>
    </row>
    <row r="40" spans="1:13" x14ac:dyDescent="0.35">
      <c r="A40" s="1" t="s">
        <v>105</v>
      </c>
      <c r="B40" s="1">
        <v>17.5</v>
      </c>
      <c r="C40" s="1">
        <v>6.166666666666667</v>
      </c>
      <c r="D40" s="1">
        <v>14.399999999999999</v>
      </c>
      <c r="E40" s="1">
        <v>36.066666666666663</v>
      </c>
      <c r="F40" s="1">
        <v>88</v>
      </c>
      <c r="G40" s="1">
        <v>4.4000000000000004</v>
      </c>
      <c r="H40" s="1">
        <v>8.8000000000000007</v>
      </c>
      <c r="I40" s="1">
        <v>82</v>
      </c>
      <c r="J40" s="1">
        <v>32.799999999999997</v>
      </c>
      <c r="K40" s="1">
        <v>82.066666666666663</v>
      </c>
      <c r="L40" s="1" t="s">
        <v>106</v>
      </c>
      <c r="M40" s="1" t="s">
        <v>64</v>
      </c>
    </row>
    <row r="41" spans="1:13" x14ac:dyDescent="0.35">
      <c r="A41" s="1" t="s">
        <v>107</v>
      </c>
      <c r="B41" s="1">
        <v>17.5</v>
      </c>
      <c r="C41" s="1">
        <v>6.166666666666667</v>
      </c>
      <c r="D41" s="1">
        <v>15</v>
      </c>
      <c r="E41" s="1">
        <v>31.666666666666668</v>
      </c>
      <c r="F41" s="1">
        <v>56</v>
      </c>
      <c r="G41" s="1">
        <v>2.8000000000000003</v>
      </c>
      <c r="H41" s="1">
        <v>5.6000000000000005</v>
      </c>
      <c r="I41" s="1">
        <v>83</v>
      </c>
      <c r="J41" s="1">
        <v>33.199999999999996</v>
      </c>
      <c r="K41" s="1">
        <v>73.266666666666666</v>
      </c>
      <c r="L41" s="1" t="s">
        <v>108</v>
      </c>
      <c r="M41" s="1" t="s">
        <v>81</v>
      </c>
    </row>
    <row r="42" spans="1:13" x14ac:dyDescent="0.35">
      <c r="A42" s="1" t="s">
        <v>109</v>
      </c>
      <c r="B42" s="1">
        <v>18</v>
      </c>
      <c r="C42" s="1">
        <v>6.166666666666667</v>
      </c>
      <c r="D42" s="1">
        <v>14.2</v>
      </c>
      <c r="E42" s="1">
        <v>36.866666666666667</v>
      </c>
      <c r="F42" s="1">
        <v>81</v>
      </c>
      <c r="G42" s="1">
        <v>4.0500000000000007</v>
      </c>
      <c r="H42" s="1">
        <v>8.1000000000000014</v>
      </c>
      <c r="I42" s="1">
        <v>75</v>
      </c>
      <c r="J42" s="1">
        <v>30</v>
      </c>
      <c r="K42" s="1">
        <v>79.01666666666668</v>
      </c>
      <c r="L42" s="1" t="s">
        <v>27</v>
      </c>
      <c r="M42" s="1" t="s">
        <v>50</v>
      </c>
    </row>
    <row r="43" spans="1:13" x14ac:dyDescent="0.35">
      <c r="A43" s="1" t="s">
        <v>110</v>
      </c>
      <c r="B43" s="1">
        <v>18.5</v>
      </c>
      <c r="C43" s="1">
        <v>6.166666666666667</v>
      </c>
      <c r="D43" s="1">
        <v>12.200000000000001</v>
      </c>
      <c r="E43" s="1">
        <v>32.866666666666667</v>
      </c>
      <c r="F43" s="1">
        <v>88</v>
      </c>
      <c r="G43" s="1">
        <v>4.4000000000000004</v>
      </c>
      <c r="H43" s="1">
        <v>8.8000000000000007</v>
      </c>
      <c r="I43" s="1">
        <v>88</v>
      </c>
      <c r="J43" s="1">
        <v>35.200000000000003</v>
      </c>
      <c r="K43" s="1">
        <v>81.266666666666666</v>
      </c>
      <c r="L43" s="1" t="s">
        <v>111</v>
      </c>
      <c r="M43" s="1" t="s">
        <v>92</v>
      </c>
    </row>
    <row r="44" spans="1:13" x14ac:dyDescent="0.35">
      <c r="A44" s="1" t="s">
        <v>112</v>
      </c>
      <c r="B44" s="1">
        <v>20</v>
      </c>
      <c r="C44" s="1">
        <v>6.166666666666667</v>
      </c>
      <c r="D44" s="1">
        <v>12.200000000000001</v>
      </c>
      <c r="E44" s="1">
        <v>32.866666666666667</v>
      </c>
      <c r="F44" s="1">
        <v>88</v>
      </c>
      <c r="G44" s="1">
        <v>4.4000000000000004</v>
      </c>
      <c r="H44" s="1">
        <v>8.8000000000000007</v>
      </c>
      <c r="I44" s="1">
        <v>87</v>
      </c>
      <c r="J44" s="1">
        <v>34.799999999999997</v>
      </c>
      <c r="K44" s="1">
        <v>80.86666666666666</v>
      </c>
      <c r="L44" s="1" t="s">
        <v>113</v>
      </c>
      <c r="M44" s="1" t="s">
        <v>39</v>
      </c>
    </row>
    <row r="45" spans="1:13" x14ac:dyDescent="0.35">
      <c r="A45" s="2" t="s">
        <v>114</v>
      </c>
      <c r="B45" s="2">
        <f>AVERAGE(B2:B44)</f>
        <v>13.127906976744185</v>
      </c>
      <c r="C45" s="2">
        <f t="shared" ref="C45:M45" si="0">AVERAGE(C2:C44)</f>
        <v>8.5852713178294593</v>
      </c>
      <c r="D45" s="2">
        <f t="shared" si="0"/>
        <v>13.260465116279073</v>
      </c>
      <c r="E45" s="2">
        <f t="shared" si="0"/>
        <v>34.973643410852695</v>
      </c>
      <c r="F45" s="2">
        <f t="shared" si="0"/>
        <v>80.302325581395351</v>
      </c>
      <c r="G45" s="2">
        <f t="shared" si="0"/>
        <v>4.015116279069769</v>
      </c>
      <c r="H45" s="2">
        <f t="shared" si="0"/>
        <v>8.030232558139538</v>
      </c>
      <c r="I45" s="2">
        <f t="shared" si="0"/>
        <v>79.186046511627907</v>
      </c>
      <c r="J45" s="2">
        <f t="shared" si="0"/>
        <v>31.674418604651169</v>
      </c>
      <c r="K45" s="2">
        <f t="shared" si="0"/>
        <v>78.693410852713185</v>
      </c>
      <c r="L45" s="1">
        <f t="shared" si="0"/>
        <v>15.91</v>
      </c>
      <c r="M45" s="1" t="e">
        <f t="shared" si="0"/>
        <v>#DIV/0!</v>
      </c>
    </row>
    <row r="46" spans="1:13" x14ac:dyDescent="0.35">
      <c r="A46" s="2" t="s">
        <v>115</v>
      </c>
      <c r="B46" s="2">
        <f>MAX(B2:B44)</f>
        <v>20</v>
      </c>
      <c r="C46" s="2">
        <f t="shared" ref="C46:K46" si="1">MAX(C2:C44)</f>
        <v>10</v>
      </c>
      <c r="D46" s="2">
        <f t="shared" si="1"/>
        <v>15</v>
      </c>
      <c r="E46" s="2">
        <f t="shared" si="1"/>
        <v>41.6</v>
      </c>
      <c r="F46" s="2">
        <f t="shared" si="1"/>
        <v>91</v>
      </c>
      <c r="G46" s="2">
        <f t="shared" si="1"/>
        <v>4.55</v>
      </c>
      <c r="H46" s="2">
        <f t="shared" si="1"/>
        <v>9.1</v>
      </c>
      <c r="I46" s="2">
        <f t="shared" si="1"/>
        <v>88</v>
      </c>
      <c r="J46" s="2">
        <f t="shared" si="1"/>
        <v>35.200000000000003</v>
      </c>
      <c r="K46" s="2">
        <f t="shared" si="1"/>
        <v>90.05</v>
      </c>
    </row>
    <row r="47" spans="1:13" x14ac:dyDescent="0.35">
      <c r="A47" s="2" t="s">
        <v>116</v>
      </c>
      <c r="B47" s="2">
        <f>MIN(B2:B44)</f>
        <v>4</v>
      </c>
      <c r="C47" s="2">
        <f t="shared" ref="C47:K47" si="2">MIN(C2:C44)</f>
        <v>5.333333333333333</v>
      </c>
      <c r="D47" s="2">
        <f t="shared" si="2"/>
        <v>0</v>
      </c>
      <c r="E47" s="2">
        <f t="shared" si="2"/>
        <v>17.166666666666668</v>
      </c>
      <c r="F47" s="2">
        <f t="shared" si="2"/>
        <v>0</v>
      </c>
      <c r="G47" s="2">
        <f t="shared" si="2"/>
        <v>0</v>
      </c>
      <c r="H47" s="2">
        <f t="shared" si="2"/>
        <v>0</v>
      </c>
      <c r="I47" s="2">
        <f t="shared" si="2"/>
        <v>0</v>
      </c>
      <c r="J47" s="2">
        <f t="shared" si="2"/>
        <v>0</v>
      </c>
      <c r="K47" s="2">
        <f t="shared" si="2"/>
        <v>17.166666666666668</v>
      </c>
    </row>
    <row r="48" spans="1:13" x14ac:dyDescent="0.35">
      <c r="A48" s="2" t="s">
        <v>118</v>
      </c>
      <c r="B48" s="2">
        <f>VAR(B2:B44)</f>
        <v>12.67967884828351</v>
      </c>
      <c r="C48" s="2">
        <f t="shared" ref="C48:K48" si="3">VAR(C2:C44)</f>
        <v>2.4105450965915853</v>
      </c>
      <c r="D48" s="2">
        <f t="shared" si="3"/>
        <v>5.4486378737540777</v>
      </c>
      <c r="E48" s="2">
        <f t="shared" si="3"/>
        <v>21.8242623354265</v>
      </c>
      <c r="F48" s="2">
        <f t="shared" si="3"/>
        <v>248.64451827242459</v>
      </c>
      <c r="G48" s="2">
        <f t="shared" si="3"/>
        <v>0.62161129568105589</v>
      </c>
      <c r="H48" s="2">
        <f t="shared" si="3"/>
        <v>2.4864451827242235</v>
      </c>
      <c r="I48" s="2">
        <f t="shared" si="3"/>
        <v>180.44075304540456</v>
      </c>
      <c r="J48" s="2">
        <f t="shared" si="3"/>
        <v>28.870520487264177</v>
      </c>
      <c r="K48" s="2">
        <f t="shared" si="3"/>
        <v>112.33986957056359</v>
      </c>
    </row>
    <row r="49" spans="1:11" x14ac:dyDescent="0.35">
      <c r="A49" s="2" t="s">
        <v>117</v>
      </c>
      <c r="B49" s="2">
        <f>STDEV(B2:B44)</f>
        <v>3.5608536684738268</v>
      </c>
      <c r="C49" s="2">
        <f t="shared" ref="C49:K49" si="4">STDEV(C2:C44)</f>
        <v>1.5525930234905687</v>
      </c>
      <c r="D49" s="2">
        <f t="shared" si="4"/>
        <v>2.334231752366092</v>
      </c>
      <c r="E49" s="2">
        <f t="shared" si="4"/>
        <v>4.6716445001119791</v>
      </c>
      <c r="F49" s="2">
        <f t="shared" si="4"/>
        <v>15.768465945437578</v>
      </c>
      <c r="G49" s="2">
        <f t="shared" si="4"/>
        <v>0.78842329727187532</v>
      </c>
      <c r="H49" s="2">
        <f t="shared" si="4"/>
        <v>1.5768465945437506</v>
      </c>
      <c r="I49" s="2">
        <f t="shared" si="4"/>
        <v>13.43282371824348</v>
      </c>
      <c r="J49" s="2">
        <f t="shared" si="4"/>
        <v>5.3731294872973399</v>
      </c>
      <c r="K49" s="2">
        <f t="shared" si="4"/>
        <v>10.599050408907564</v>
      </c>
    </row>
    <row r="50" spans="1:11" ht="15" thickBot="1" x14ac:dyDescent="0.4"/>
    <row r="51" spans="1:11" ht="15" thickBot="1" x14ac:dyDescent="0.4">
      <c r="B51" s="1" t="s">
        <v>119</v>
      </c>
      <c r="D51" s="6" t="s">
        <v>119</v>
      </c>
      <c r="E51" s="6" t="s">
        <v>121</v>
      </c>
    </row>
    <row r="52" spans="1:11" x14ac:dyDescent="0.35">
      <c r="B52" s="1">
        <v>5</v>
      </c>
      <c r="D52" s="3">
        <v>5</v>
      </c>
      <c r="E52" s="4">
        <v>3</v>
      </c>
      <c r="H52" s="6" t="s">
        <v>119</v>
      </c>
      <c r="I52" s="6" t="s">
        <v>121</v>
      </c>
    </row>
    <row r="53" spans="1:11" x14ac:dyDescent="0.35">
      <c r="B53" s="1">
        <v>10</v>
      </c>
      <c r="D53" s="3">
        <v>10</v>
      </c>
      <c r="E53" s="4">
        <v>4</v>
      </c>
      <c r="H53" s="3">
        <v>5</v>
      </c>
      <c r="I53" s="4">
        <v>3</v>
      </c>
    </row>
    <row r="54" spans="1:11" x14ac:dyDescent="0.35">
      <c r="B54" s="1">
        <v>13</v>
      </c>
      <c r="D54" s="3">
        <v>15</v>
      </c>
      <c r="E54" s="4">
        <v>24</v>
      </c>
      <c r="H54" s="3">
        <v>10</v>
      </c>
      <c r="I54" s="4">
        <v>4</v>
      </c>
    </row>
    <row r="55" spans="1:11" x14ac:dyDescent="0.35">
      <c r="B55" s="1">
        <v>15</v>
      </c>
      <c r="D55" s="3">
        <v>20</v>
      </c>
      <c r="E55" s="4">
        <v>11</v>
      </c>
      <c r="H55" s="3">
        <v>13</v>
      </c>
      <c r="I55" s="4">
        <v>12</v>
      </c>
    </row>
    <row r="56" spans="1:11" ht="15" thickBot="1" x14ac:dyDescent="0.4">
      <c r="B56" s="1">
        <v>20</v>
      </c>
      <c r="D56" s="5" t="s">
        <v>120</v>
      </c>
      <c r="E56" s="5">
        <v>0</v>
      </c>
      <c r="H56" s="3">
        <v>15</v>
      </c>
      <c r="I56" s="4">
        <v>12</v>
      </c>
    </row>
    <row r="57" spans="1:11" x14ac:dyDescent="0.35">
      <c r="H57" s="3">
        <v>20</v>
      </c>
      <c r="I57" s="4">
        <v>11</v>
      </c>
    </row>
    <row r="58" spans="1:11" ht="15" thickBot="1" x14ac:dyDescent="0.4">
      <c r="H58" s="5" t="s">
        <v>120</v>
      </c>
      <c r="I58" s="5">
        <v>0</v>
      </c>
    </row>
  </sheetData>
  <sortState xmlns:xlrd2="http://schemas.microsoft.com/office/spreadsheetml/2017/richdata2" ref="B2:B44">
    <sortCondition ref="B1:B44"/>
  </sortState>
  <conditionalFormatting sqref="A1:XFD50 A59:XFD1048576 A51:C56 F51:XFD51 F52:G56 A57:G58 J52:XFD5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C1B4C-EF2D-40A5-B0A2-AE71B4283D3B}">
  <dimension ref="A1"/>
  <sheetViews>
    <sheetView tabSelected="1" topLeftCell="A10" workbookViewId="0">
      <selection activeCell="O17" sqref="O17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fadhlina</dc:creator>
  <cp:lastModifiedBy>fadhlina</cp:lastModifiedBy>
  <dcterms:created xsi:type="dcterms:W3CDTF">2021-12-17T06:40:12Z</dcterms:created>
  <dcterms:modified xsi:type="dcterms:W3CDTF">2021-12-18T17:15:37Z</dcterms:modified>
</cp:coreProperties>
</file>